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<sst xmlns="http://schemas.openxmlformats.org/spreadsheetml/2006/main" count="33" uniqueCount="33">
  <si>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</si>
  <si>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ACR040</t>
  </si>
  <si>
    <t xml:space="preserve">m³</t>
  </si>
  <si>
    <t xml:space="preserve">Reomplert de rases, amb mitjans mecànics i compactació per inundació.</t>
  </si>
  <si>
    <r>
      <rPr>
        <sz val="8.25"/>
        <color rgb="FF000000"/>
        <rFont val="Arial"/>
        <family val="2"/>
      </rPr>
      <t xml:space="preserve">Reomplert de rases amb sorra 0/5 mm, amb mitjans mecànics i compactació per inundació amb aigua, en recobriment de canonades col·locades en un terreny suficientment permeable per distribuir l'excés d'aigua.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</si>
  <si>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</si>
  <si>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</si>
  <si>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</si>
  <si>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</si>
  <si>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</si>
  <si>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</si>
  <si>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</si>
  <si>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mt01ara030</t>
  </si>
  <si>
    <t xml:space="preserve">t</t>
  </si>
  <si>
    <t xml:space="preserve">Sorra de 0 a 5 mm de diàmetre, neta.</t>
  </si>
  <si>
    <t xml:space="preserve">Subtotal materials:</t>
  </si>
  <si>
    <t xml:space="preserve">Equip i maquinària</t>
  </si>
  <si>
    <t xml:space="preserve">mq02cia020j</t>
  </si>
  <si>
    <t xml:space="preserve">h</t>
  </si>
  <si>
    <t xml:space="preserve">Camió cisterna, de 8 m³ de capacitat.</t>
  </si>
  <si>
    <t xml:space="preserve">mq01pan010a</t>
  </si>
  <si>
    <t xml:space="preserve">h</t>
  </si>
  <si>
    <t xml:space="preserve">Pala carregadora sobre pneumàtics de 120 kW/1,9 m³.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</si>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</sst>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1.22" customWidth="1"/>
    <col min="5" max="5" width="50.32" customWidth="1"/>
    <col min="6" max="6" width="18.87" customWidth="1"/>
    <col min="7" max="7" width="17.1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</v>
      </c>
      <c r="G10" s="14">
        <v>9.14</v>
      </c>
      <c r="H10" s="14">
        <f ca="1">ROUND(INDIRECT(ADDRESS(ROW()+(0), COLUMN()+(-2), 1))*INDIRECT(ADDRESS(ROW()+(0), COLUMN()+(-1), 1)), 2)</f>
        <v>16.45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0.044</v>
      </c>
      <c r="G13" s="13">
        <v>121.25</v>
      </c>
      <c r="H13" s="13">
        <f ca="1">ROUND(INDIRECT(ADDRESS(ROW()+(0), COLUMN()+(-2), 1))*INDIRECT(ADDRESS(ROW()+(0), COLUMN()+(-1), 1)), 2)</f>
        <v>5.34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0.088</v>
      </c>
      <c r="G14" s="14">
        <v>45.95</v>
      </c>
      <c r="H14" s="14">
        <f ca="1">ROUND(INDIRECT(ADDRESS(ROW()+(0), COLUMN()+(-2), 1))*INDIRECT(ADDRESS(ROW()+(0), COLUMN()+(-1), 1)), 2)</f>
        <v>4.04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0.106</v>
      </c>
      <c r="G17" s="14">
        <v>25.28</v>
      </c>
      <c r="H17" s="14">
        <f ca="1">ROUND(INDIRECT(ADDRESS(ROW()+(0), COLUMN()+(-2), 1))*INDIRECT(ADDRESS(ROW()+(0), COLUMN()+(-1), 1)), 2)</f>
        <v>2.68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2.68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28.51</v>
      </c>
      <c r="H20" s="14">
        <f ca="1">ROUND(INDIRECT(ADDRESS(ROW()+(0), COLUMN()+(-2), 1))*INDIRECT(ADDRESS(ROW()+(0), COLUMN()+(-1), 1))/100, 2)</f>
        <v>0.57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29.08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