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<sst xmlns="http://schemas.openxmlformats.org/spreadsheetml/2006/main" count="43" uniqueCount="43">
  <si>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</si>
  <si>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CCE010</t>
  </si>
  <si>
    <t xml:space="preserve">m³</t>
  </si>
  <si>
    <t xml:space="preserve">Fonamentació de mur d'escullera.</t>
  </si>
  <si>
    <r>
      <rPr>
        <sz val="8.25"/>
        <color rgb="FF000000"/>
        <rFont val="Arial"/>
        <family val="2"/>
      </rPr>
      <t xml:space="preserve">Fonamentació de mur d'escullera, de blocs de pedra calcària, confrontada, col·locats amb retroexcavadora sobre cadenes amb pinça per a escullera i reomplert dels buits existents entre els blocs amb formigó HM-20/P/40/X0 fabricat en central i abocament des de camió.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</si>
  <si>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</si>
  <si>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</si>
  <si>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</si>
  <si>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</si>
  <si>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</si>
  <si>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</si>
  <si>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</si>
  <si>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mt06psm020a</t>
  </si>
  <si>
    <t xml:space="preserve">t</t>
  </si>
  <si>
    <t xml:space="preserve">Bloc de pedra calcària, confrontada.</t>
  </si>
  <si>
    <t xml:space="preserve">mt10hmf010tMc</t>
  </si>
  <si>
    <t xml:space="preserve">m³</t>
  </si>
  <si>
    <t xml:space="preserve">Formigó HM-20/P/40/X0, fabricat en central.</t>
  </si>
  <si>
    <t xml:space="preserve">Subtotal materials:</t>
  </si>
  <si>
    <t xml:space="preserve">Equip i maquinària</t>
  </si>
  <si>
    <t xml:space="preserve">mq01exc020a</t>
  </si>
  <si>
    <t xml:space="preserve">h</t>
  </si>
  <si>
    <t xml:space="preserve">Retroexcavadora sobre cadenes, de 118 kW, amb pinça per a escullera.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</si>
  <si>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</si>
  <si>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</si>
  <si>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</si>
  <si>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</si>
  <si>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</si>
  <si>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mo042</t>
  </si>
  <si>
    <t xml:space="preserve">h</t>
  </si>
  <si>
    <t xml:space="preserve">Oficial 1ª estructurista.</t>
  </si>
  <si>
    <t xml:space="preserve">mo089</t>
  </si>
  <si>
    <t xml:space="preserve">h</t>
  </si>
  <si>
    <t xml:space="preserve">Ajudant estructurista.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</si>
  <si>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</si>
  <si>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</si>
  <si>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</si>
  <si>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</si>
  <si>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</si>
  <si>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</si>
  <si>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</si>
  <si>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24,09€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</si>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</sst>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8.50" customWidth="1"/>
    <col min="5" max="5" width="62.56" customWidth="1"/>
    <col min="6" max="6" width="16.15" customWidth="1"/>
    <col min="7" max="7" width="14.45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1.55</v>
      </c>
      <c r="G10" s="12">
        <v>10.22</v>
      </c>
      <c r="H10" s="12">
        <f ca="1">ROUND(INDIRECT(ADDRESS(ROW()+(0), COLUMN()+(-2), 1))*INDIRECT(ADDRESS(ROW()+(0), COLUMN()+(-1), 1)), 2)</f>
        <v>15.84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</v>
      </c>
      <c r="G11" s="14">
        <v>82.49</v>
      </c>
      <c r="H11" s="14">
        <f ca="1">ROUND(INDIRECT(ADDRESS(ROW()+(0), COLUMN()+(-2), 1))*INDIRECT(ADDRESS(ROW()+(0), COLUMN()+(-1), 1)), 2)</f>
        <v>27.22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0.506</v>
      </c>
      <c r="G14" s="14">
        <v>131.34</v>
      </c>
      <c r="H14" s="14">
        <f ca="1">ROUND(INDIRECT(ADDRESS(ROW()+(0), COLUMN()+(-2), 1))*INDIRECT(ADDRESS(ROW()+(0), COLUMN()+(-1), 1)), 2)</f>
        <v>66.46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66.46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0.495</v>
      </c>
      <c r="G17" s="12">
        <v>29.67</v>
      </c>
      <c r="H17" s="12">
        <f ca="1">ROUND(INDIRECT(ADDRESS(ROW()+(0), COLUMN()+(-2), 1))*INDIRECT(ADDRESS(ROW()+(0), COLUMN()+(-1), 1)), 2)</f>
        <v>14.69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0.125</v>
      </c>
      <c r="G18" s="12">
        <v>29.64</v>
      </c>
      <c r="H18" s="12">
        <f ca="1">ROUND(INDIRECT(ADDRESS(ROW()+(0), COLUMN()+(-2), 1))*INDIRECT(ADDRESS(ROW()+(0), COLUMN()+(-1), 1)), 2)</f>
        <v>3.71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0.125</v>
      </c>
      <c r="G19" s="12">
        <v>26.36</v>
      </c>
      <c r="H19" s="12">
        <f ca="1">ROUND(INDIRECT(ADDRESS(ROW()+(0), COLUMN()+(-2), 1))*INDIRECT(ADDRESS(ROW()+(0), COLUMN()+(-1), 1)), 2)</f>
        <v>3.3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1.055</v>
      </c>
      <c r="G20" s="14">
        <v>24.86</v>
      </c>
      <c r="H20" s="14">
        <f ca="1">ROUND(INDIRECT(ADDRESS(ROW()+(0), COLUMN()+(-2), 1))*INDIRECT(ADDRESS(ROW()+(0), COLUMN()+(-1), 1)), 2)</f>
        <v>26.23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47.93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1)),INDIRECT(ADDRESS(ROW()+(-8), COLUMN()+(1), 1)),INDIRECT(ADDRESS(ROW()+(-11), COLUMN()+(1), 1))), 2)</f>
        <v>157.45</v>
      </c>
      <c r="H23" s="14">
        <f ca="1">ROUND(INDIRECT(ADDRESS(ROW()+(0), COLUMN()+(-2), 1))*INDIRECT(ADDRESS(ROW()+(0), COLUMN()+(-1), 1))/100, 2)</f>
        <v>3.15</v>
      </c>
    </row>
    <row r="24" spans="1:8" ht="13.50" thickBot="1" customHeight="1">
      <c r="A24" s="21" t="s">
        <v>41</v>
      </c>
      <c r="B24" s="21"/>
      <c r="C24" s="21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1)),INDIRECT(ADDRESS(ROW()+(-9), COLUMN()+(0), 1)),INDIRECT(ADDRESS(ROW()+(-12), COLUMN()+(0), 1))), 2)</f>
        <v>160.6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