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<sst xmlns="http://schemas.openxmlformats.org/spreadsheetml/2006/main" count="52" uniqueCount="52">
  <si>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</si>
  <si>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</si>
  <si>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</si>
  <si>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 de gabions.</t>
  </si>
  <si>
    <r>
      <rPr>
        <sz val="8.25"/>
        <color rgb="FF000000"/>
        <rFont val="Arial"/>
        <family val="2"/>
      </rPr>
      <t xml:space="preserve">Mur de gabions compost per caixa de 2x1x1 m de malla de triple torsió, hexagonal, de 80x100 mm, de filferro d'acer galvanitzat de 2,70 mm de diàmetre, reomplerta de pedra calcària d'aportació de granulometria compresa entre 100 i 200 mm, col·locada amb retroexcavadora sobre pneumàtics. Inclús elements d'apuntalament necessaris per a la seva alineació i aplomat, cable d'acer per a subjecció de la caixa i tubs de PVC per drenatge.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</si>
  <si>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</si>
  <si>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</si>
  <si>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</si>
  <si>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</si>
  <si>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</si>
  <si>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</si>
  <si>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</si>
  <si>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mt07ame520d</t>
  </si>
  <si>
    <t xml:space="preserve">U</t>
  </si>
  <si>
    <t xml:space="preserve">Caixa de 2x1x1 m de malla de triple torsió, hexagonal, de 80x100 mm, de filferro d'acer galvanitzat de 2,7 mm de diàmetre, per a gabió, segons UNE 36730.</t>
  </si>
  <si>
    <t xml:space="preserve">mt50spr100a</t>
  </si>
  <si>
    <t xml:space="preserve">m</t>
  </si>
  <si>
    <t xml:space="preserve">Cable d'acer de 2 mm de diàmetre, per a subjecció de malla de triple torsió.</t>
  </si>
  <si>
    <t xml:space="preserve">mt50spa052b</t>
  </si>
  <si>
    <t xml:space="preserve">m</t>
  </si>
  <si>
    <t xml:space="preserve">Tauló de fusta de pi, de 20x7,2 cm.</t>
  </si>
  <si>
    <t xml:space="preserve">mt50spa101</t>
  </si>
  <si>
    <t xml:space="preserve">kg</t>
  </si>
  <si>
    <t xml:space="preserve">Claus d'acer.</t>
  </si>
  <si>
    <t xml:space="preserve">mt36tie010da</t>
  </si>
  <si>
    <t xml:space="preserve">m</t>
  </si>
  <si>
    <t xml:space="preserve">Tub de PVC, sèrie B, de 75 mm de diàmetre i 3 mm de gruix, amb extrem atrompetat, segons UNE-EN 1329-1.</t>
  </si>
  <si>
    <t xml:space="preserve">mt06psm010a</t>
  </si>
  <si>
    <t xml:space="preserve">m³</t>
  </si>
  <si>
    <t xml:space="preserve">Pedra calcària de granulometria compresa entre 100 i 200 mm.</t>
  </si>
  <si>
    <t xml:space="preserve">Subtotal materials:</t>
  </si>
  <si>
    <t xml:space="preserve">Equip i maquinària</t>
  </si>
  <si>
    <t xml:space="preserve">mq01exn020a</t>
  </si>
  <si>
    <t xml:space="preserve">h</t>
  </si>
  <si>
    <t xml:space="preserve">Retroexcavadora hidràulica sobre pneumàtics, de 105 kW.</t>
  </si>
  <si>
    <t xml:space="preserve">mq04cab010c</t>
  </si>
  <si>
    <t xml:space="preserve">h</t>
  </si>
  <si>
    <t xml:space="preserve">Camió basculant de 12 t de càrrega, de 162 kW.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</si>
  <si>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</si>
  <si>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</si>
  <si>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</si>
  <si>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</si>
  <si>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</si>
  <si>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</si>
  <si>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</si>
  <si>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</si>
  <si>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</si>
  <si>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</si>
  <si>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</si>
  <si>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</si>
  <si>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17,88€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</si>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</sst>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4.76" customWidth="1"/>
    <col min="5" max="5" width="72.76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0.525</v>
      </c>
      <c r="G10" s="12">
        <v>28.1</v>
      </c>
      <c r="H10" s="12">
        <f ca="1">ROUND(INDIRECT(ADDRESS(ROW()+(0), COLUMN()+(-2), 1))*INDIRECT(ADDRESS(ROW()+(0), COLUMN()+(-1), 1)), 2)</f>
        <v>14.75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1.13</v>
      </c>
      <c r="H11" s="12">
        <f ca="1">ROUND(INDIRECT(ADDRESS(ROW()+(0), COLUMN()+(-2), 1))*INDIRECT(ADDRESS(ROW()+(0), COLUMN()+(-1), 1)), 2)</f>
        <v>1.98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4.49</v>
      </c>
      <c r="H12" s="12">
        <f ca="1">ROUND(INDIRECT(ADDRESS(ROW()+(0), COLUMN()+(-2), 1))*INDIRECT(ADDRESS(ROW()+(0), COLUMN()+(-1), 1)), 2)</f>
        <v>1.35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1.33</v>
      </c>
      <c r="H13" s="12">
        <f ca="1">ROUND(INDIRECT(ADDRESS(ROW()+(0), COLUMN()+(-2), 1))*INDIRECT(ADDRESS(ROW()+(0), COLUMN()+(-1), 1)), 2)</f>
        <v>0.1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3.41</v>
      </c>
      <c r="H14" s="12">
        <f ca="1">ROUND(INDIRECT(ADDRESS(ROW()+(0), COLUMN()+(-2), 1))*INDIRECT(ADDRESS(ROW()+(0), COLUMN()+(-1), 1)), 2)</f>
        <v>0.17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18.8</v>
      </c>
      <c r="H15" s="14">
        <f ca="1">ROUND(INDIRECT(ADDRESS(ROW()+(0), COLUMN()+(-2), 1))*INDIRECT(ADDRESS(ROW()+(0), COLUMN()+(-1), 1)), 2)</f>
        <v>20.68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39.03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0.33</v>
      </c>
      <c r="G18" s="12">
        <v>47.26</v>
      </c>
      <c r="H18" s="12">
        <f ca="1">ROUND(INDIRECT(ADDRESS(ROW()+(0), COLUMN()+(-2), 1))*INDIRECT(ADDRESS(ROW()+(0), COLUMN()+(-1), 1)), 2)</f>
        <v>15.6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0.275</v>
      </c>
      <c r="G19" s="14">
        <v>40.96</v>
      </c>
      <c r="H19" s="14">
        <f ca="1">ROUND(INDIRECT(ADDRESS(ROW()+(0), COLUMN()+(-2), 1))*INDIRECT(ADDRESS(ROW()+(0), COLUMN()+(-1), 1)), 2)</f>
        <v>11.26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26.86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0.383</v>
      </c>
      <c r="G22" s="12">
        <v>24.5</v>
      </c>
      <c r="H22" s="12">
        <f ca="1">ROUND(INDIRECT(ADDRESS(ROW()+(0), COLUMN()+(-2), 1))*INDIRECT(ADDRESS(ROW()+(0), COLUMN()+(-1), 1)), 2)</f>
        <v>9.38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1.913</v>
      </c>
      <c r="G23" s="14">
        <v>21.75</v>
      </c>
      <c r="H23" s="14">
        <f ca="1">ROUND(INDIRECT(ADDRESS(ROW()+(0), COLUMN()+(-2), 1))*INDIRECT(ADDRESS(ROW()+(0), COLUMN()+(-1), 1)), 2)</f>
        <v>41.61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50.99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116.88</v>
      </c>
      <c r="H26" s="14">
        <f ca="1">ROUND(INDIRECT(ADDRESS(ROW()+(0), COLUMN()+(-2), 1))*INDIRECT(ADDRESS(ROW()+(0), COLUMN()+(-1), 1))/100, 2)</f>
        <v>2.34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119.22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