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<sst xmlns="http://schemas.openxmlformats.org/spreadsheetml/2006/main" count="52" uniqueCount="52">
  <si>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</si>
  <si>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</si>
  <si>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</si>
  <si>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 de gabions.</t>
  </si>
  <si>
    <r>
      <rPr>
        <sz val="8.25"/>
        <color rgb="FF000000"/>
        <rFont val="Arial"/>
        <family val="2"/>
      </rPr>
      <t xml:space="preserve">Mur de gabions compost per caixa de 4x1x1 m de malla de triple torsió, hexagonal, de 80x100 mm, de filferro d'acer galvanitzat de 2,70 mm de diàmetre, reomplerta de pedra granítica d'aportació de granulometria compresa entre 100 i 200 mm, col·locada amb retroexcavadora sobre pneumàtics. Inclús elements d'apuntalament necessaris per a la seva alineació i aplomat, cable d'acer per a subjecció de la caixa i tubs de PVC per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</si>
  <si>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</si>
  <si>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</si>
  <si>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</si>
  <si>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</si>
  <si>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</si>
  <si>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</si>
  <si>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</si>
  <si>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mt07ame520l</t>
  </si>
  <si>
    <t xml:space="preserve">U</t>
  </si>
  <si>
    <t xml:space="preserve">Caixa de 4x1x1 m de malla de triple torsió, hexagonal, de 80x100 mm, de filferro d'acer galvanitzat de 2,7 mm de diàmetre, per a gabió, segons UNE 36730.</t>
  </si>
  <si>
    <t xml:space="preserve">mt50spr100a</t>
  </si>
  <si>
    <t xml:space="preserve">m</t>
  </si>
  <si>
    <t xml:space="preserve">Cable d'acer de 2 mm de diàmetre, per a subjecció de malla de triple torsió.</t>
  </si>
  <si>
    <t xml:space="preserve">mt50spa052b</t>
  </si>
  <si>
    <t xml:space="preserve">m</t>
  </si>
  <si>
    <t xml:space="preserve">Tauló de fusta de pi, de 20x7,2 cm.</t>
  </si>
  <si>
    <t xml:space="preserve">mt50spa101</t>
  </si>
  <si>
    <t xml:space="preserve">kg</t>
  </si>
  <si>
    <t xml:space="preserve">Claus d'acer.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</si>
  <si>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</si>
  <si>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</si>
  <si>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</si>
  <si>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mt06psm010b</t>
  </si>
  <si>
    <t xml:space="preserve">m³</t>
  </si>
  <si>
    <t xml:space="preserve">Pedra granítica de granulometria compresa entre 100 i 200 mm.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</si>
  <si>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</si>
  <si>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</si>
  <si>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</si>
  <si>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</si>
  <si>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</si>
  <si>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mq04cab010c</t>
  </si>
  <si>
    <t xml:space="preserve">h</t>
  </si>
  <si>
    <t xml:space="preserve">Camió basculant de 12 t de càrrega, de 162 kW.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</si>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</sst>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4.76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0.265</v>
      </c>
      <c r="G10" s="12">
        <v>48.53</v>
      </c>
      <c r="H10" s="12">
        <f ca="1">ROUND(INDIRECT(ADDRESS(ROW()+(0), COLUMN()+(-2), 1))*INDIRECT(ADDRESS(ROW()+(0), COLUMN()+(-1), 1)), 2)</f>
        <v>12.86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1.13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4.49</v>
      </c>
      <c r="H12" s="12">
        <f ca="1">ROUND(INDIRECT(ADDRESS(ROW()+(0), COLUMN()+(-2), 1))*INDIRECT(ADDRESS(ROW()+(0), COLUMN()+(-1), 1)), 2)</f>
        <v>1.35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1.33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3.41</v>
      </c>
      <c r="H14" s="12">
        <f ca="1">ROUND(INDIRECT(ADDRESS(ROW()+(0), COLUMN()+(-2), 1))*INDIRECT(ADDRESS(ROW()+(0), COLUMN()+(-1), 1)), 2)</f>
        <v>0.17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20.94</v>
      </c>
      <c r="H15" s="14">
        <f ca="1">ROUND(INDIRECT(ADDRESS(ROW()+(0), COLUMN()+(-2), 1))*INDIRECT(ADDRESS(ROW()+(0), COLUMN()+(-1), 1)), 2)</f>
        <v>23.03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</v>
      </c>
      <c r="G18" s="12">
        <v>47.26</v>
      </c>
      <c r="H18" s="12">
        <f ca="1">ROUND(INDIRECT(ADDRESS(ROW()+(0), COLUMN()+(-2), 1))*INDIRECT(ADDRESS(ROW()+(0), COLUMN()+(-1), 1)), 2)</f>
        <v>15.6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0.275</v>
      </c>
      <c r="G19" s="14">
        <v>40.96</v>
      </c>
      <c r="H19" s="14">
        <f ca="1">ROUND(INDIRECT(ADDRESS(ROW()+(0), COLUMN()+(-2), 1))*INDIRECT(ADDRESS(ROW()+(0), COLUMN()+(-1), 1)), 2)</f>
        <v>11.26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26.86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0.383</v>
      </c>
      <c r="G22" s="12">
        <v>24.5</v>
      </c>
      <c r="H22" s="12">
        <f ca="1">ROUND(INDIRECT(ADDRESS(ROW()+(0), COLUMN()+(-2), 1))*INDIRECT(ADDRESS(ROW()+(0), COLUMN()+(-1), 1)), 2)</f>
        <v>9.38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1.913</v>
      </c>
      <c r="G23" s="14">
        <v>21.75</v>
      </c>
      <c r="H23" s="14">
        <f ca="1">ROUND(INDIRECT(ADDRESS(ROW()+(0), COLUMN()+(-2), 1))*INDIRECT(ADDRESS(ROW()+(0), COLUMN()+(-1), 1)), 2)</f>
        <v>41.61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50.99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117.34</v>
      </c>
      <c r="H26" s="14">
        <f ca="1">ROUND(INDIRECT(ADDRESS(ROW()+(0), COLUMN()+(-2), 1))*INDIRECT(ADDRESS(ROW()+(0), COLUMN()+(-1), 1))/100, 2)</f>
        <v>2.35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119.69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