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<sst xmlns="http://schemas.openxmlformats.org/spreadsheetml/2006/main" count="55" uniqueCount="55">
  <si>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</si>
  <si>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IUR110</t>
  </si>
  <si>
    <t xml:space="preserve">m</t>
  </si>
  <si>
    <t xml:space="preserve">Línia elèctrica.</t>
  </si>
  <si>
    <r>
      <rPr>
        <sz val="8.25"/>
        <color rgb="FF000000"/>
        <rFont val="Arial"/>
        <family val="2"/>
      </rPr>
      <t xml:space="preserve">Línia elèctrica monofàsica soterrada per alimentació d'electrovàlvules i automatismes de reg, formada per cables unipolars amb conductors de coure, RZ1-K (AS) Cca-s1b,d1,a1 3G1 mm², sent la seva tensió assignada de 0,6/1 kV, sota tub protector de polietilè de doble paret, de 40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</si>
  <si>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</si>
  <si>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</si>
  <si>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</si>
  <si>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</si>
  <si>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</si>
  <si>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</si>
  <si>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</si>
  <si>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</si>
  <si>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</si>
  <si>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</si>
  <si>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mt35aia080aa</t>
  </si>
  <si>
    <t xml:space="preserve">m</t>
  </si>
  <si>
    <t xml:space="preserve">Tub corbable, subministrat en rotllo, de polietilè de doble paret (interior llisa i exterior corrugada), de color taronja, de 40 mm de diàmetre nominal, per a canalització soterrada, resistència a la compressió 250 N, amb grau de protecció IP549 segons UNE 20324. Segons UNE-EN 61386-1, UNE-EN 61386-22 i UNE-EN 50086-2-4.</t>
  </si>
  <si>
    <t xml:space="preserve">mt35cun010a1</t>
  </si>
  <si>
    <t xml:space="preserve">m</t>
  </si>
  <si>
    <t xml:space="preserve">Cable unipolar RZ1-K (AS), sent la seva tensió assignada de 0,6/1 kV, reacció al foc classe Cca-s1b,d1,a1 segons UNE-EN 50575, amb conductor de coure classe 5 (-K) de 1 mm² de secció, amb aïllament de polietilè reticulat (R) i coberta de compost termoplàstic a força de poliolefina lliure de halògens amb baixa emissió de fums i gasos corrosius (Z1). Segons UNE 21123-4.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</si>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</sst>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3.27" customWidth="1"/>
    <col min="5" max="5" width="14.45" customWidth="1"/>
    <col min="6" max="6" width="12.75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0.083</v>
      </c>
      <c r="F10" s="12">
        <v>14.61</v>
      </c>
      <c r="G10" s="12">
        <f ca="1">ROUND(INDIRECT(ADDRESS(ROW()+(0), COLUMN()+(-2), 1))*INDIRECT(ADDRESS(ROW()+(0), COLUMN()+(-1), 1)), 2)</f>
        <v>1.21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1.84</v>
      </c>
      <c r="G11" s="12">
        <f ca="1">ROUND(INDIRECT(ADDRESS(ROW()+(0), COLUMN()+(-2), 1))*INDIRECT(ADDRESS(ROW()+(0), COLUMN()+(-1), 1)), 2)</f>
        <v>1.84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0.47</v>
      </c>
      <c r="G12" s="12">
        <f ca="1">ROUND(INDIRECT(ADDRESS(ROW()+(0), COLUMN()+(-2), 1))*INDIRECT(ADDRESS(ROW()+(0), COLUMN()+(-1), 1)), 2)</f>
        <v>1.41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</v>
      </c>
      <c r="F13" s="14">
        <v>1.51</v>
      </c>
      <c r="G13" s="14">
        <f ca="1">ROUND(INDIRECT(ADDRESS(ROW()+(0), COLUMN()+(-2), 1))*INDIRECT(ADDRESS(ROW()+(0), COLUMN()+(-1), 1)), 2)</f>
        <v>0.3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4.76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0.009</v>
      </c>
      <c r="F16" s="12">
        <v>10.58</v>
      </c>
      <c r="G16" s="12">
        <f ca="1">ROUND(INDIRECT(ADDRESS(ROW()+(0), COLUMN()+(-2), 1))*INDIRECT(ADDRESS(ROW()+(0), COLUMN()+(-1), 1)), 2)</f>
        <v>0.1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1">
        <v>0.068</v>
      </c>
      <c r="F17" s="12">
        <v>4</v>
      </c>
      <c r="G17" s="12">
        <f ca="1">ROUND(INDIRECT(ADDRESS(ROW()+(0), COLUMN()+(-2), 1))*INDIRECT(ADDRESS(ROW()+(0), COLUMN()+(-1), 1)), 2)</f>
        <v>0.27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0.001</v>
      </c>
      <c r="F18" s="14">
        <v>121.25</v>
      </c>
      <c r="G18" s="14">
        <f ca="1">ROUND(INDIRECT(ADDRESS(ROW()+(0), COLUMN()+(-2), 1))*INDIRECT(ADDRESS(ROW()+(0), COLUMN()+(-1), 1)), 2)</f>
        <v>0.12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0.49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0.063</v>
      </c>
      <c r="F21" s="12">
        <v>29.67</v>
      </c>
      <c r="G21" s="12">
        <f ca="1">ROUND(INDIRECT(ADDRESS(ROW()+(0), COLUMN()+(-2), 1))*INDIRECT(ADDRESS(ROW()+(0), COLUMN()+(-1), 1)), 2)</f>
        <v>1.87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0.063</v>
      </c>
      <c r="F22" s="12">
        <v>24.86</v>
      </c>
      <c r="G22" s="12">
        <f ca="1">ROUND(INDIRECT(ADDRESS(ROW()+(0), COLUMN()+(-2), 1))*INDIRECT(ADDRESS(ROW()+(0), COLUMN()+(-1), 1)), 2)</f>
        <v>1.57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0.053</v>
      </c>
      <c r="F23" s="12">
        <v>30.63</v>
      </c>
      <c r="G23" s="12">
        <f ca="1">ROUND(INDIRECT(ADDRESS(ROW()+(0), COLUMN()+(-2), 1))*INDIRECT(ADDRESS(ROW()+(0), COLUMN()+(-1), 1)), 2)</f>
        <v>1.62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0.046</v>
      </c>
      <c r="F24" s="14">
        <v>26.36</v>
      </c>
      <c r="G24" s="14">
        <f ca="1">ROUND(INDIRECT(ADDRESS(ROW()+(0), COLUMN()+(-2), 1))*INDIRECT(ADDRESS(ROW()+(0), COLUMN()+(-1), 1)), 2)</f>
        <v>1.21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1))), 2)</f>
        <v>6.27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1)),INDIRECT(ADDRESS(ROW()+(-8), COLUMN()+(1), 1)),INDIRECT(ADDRESS(ROW()+(-13), COLUMN()+(1), 1))), 2)</f>
        <v>11.52</v>
      </c>
      <c r="G27" s="14">
        <f ca="1">ROUND(INDIRECT(ADDRESS(ROW()+(0), COLUMN()+(-2), 1))*INDIRECT(ADDRESS(ROW()+(0), COLUMN()+(-1), 1))/100, 2)</f>
        <v>0.23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1)),INDIRECT(ADDRESS(ROW()+(-9), COLUMN()+(0), 1)),INDIRECT(ADDRESS(ROW()+(-14), COLUMN()+(0), 1))), 2)</f>
        <v>11.75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