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<sst xmlns="http://schemas.openxmlformats.org/spreadsheetml/2006/main" count="32" uniqueCount="32">
  <si>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</si>
  <si>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IUS073</t>
  </si>
  <si>
    <t xml:space="preserve">Ut</t>
  </si>
  <si>
    <t xml:space="preserve">Pericó de polipropilè.</t>
  </si>
  <si>
    <r>
      <rPr>
        <b/>
        <sz val="7.80"/>
        <color rgb="FF000000"/>
        <rFont val="Arial"/>
        <family val="2"/>
      </rPr>
      <t xml:space="preserve">Pericó de pas, prefabricada de polipropilè, registrable, model ARQ-4040-G "ADEQUA" de 40x40x30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</si>
  <si>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</si>
  <si>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</si>
  <si>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</si>
  <si>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</si>
  <si>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</si>
  <si>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</si>
  <si>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mt10hmf010Mm</t>
  </si>
  <si>
    <t xml:space="preserve">m³</t>
  </si>
  <si>
    <t xml:space="preserve">Formigó HM-20/B/20/I, fabricat en central.</t>
  </si>
  <si>
    <t xml:space="preserve">mt11apq010k</t>
  </si>
  <si>
    <t xml:space="preserve">Ut</t>
  </si>
  <si>
    <t xml:space="preserve">Pericó prefabricat registrable de polipropilè, 40x40x30 cm, ARQ-4040-G "ADEQUA", entrades femella de Ø 50 mm, Ø 80 mm, Ø 90 mm, Ø 100 mm, Ø 110 mm, Ø 125 mm, Ø 160 mm, Ø 200 mm i Ø 250 mm, i sortides femella de Ø 50 mm, Ø 90 mm, Ø 100 mm, Ø 110 mm, Ø 125 mm, Ø 160 mm, Ø 200 mm, Ø 250 mm i Ø 315 mm.</t>
  </si>
  <si>
    <t xml:space="preserve">mt11apq020k</t>
  </si>
  <si>
    <t xml:space="preserve">Ut</t>
  </si>
  <si>
    <t xml:space="preserve">Tapa reforçada per a pericó prefabricat registrable de polipropilè, 40x40 cm, TAR-4040-G "ADEQUA", color gris.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</si>
  <si>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</si>
  <si>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</si>
  <si>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</si>
  <si>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</si>
  <si>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</si>
  <si>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</si>
  <si>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</si>
  <si>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</si>
  <si>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</si>
  <si>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</si>
  <si>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3,96€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</si>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</sst>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97" customWidth="1"/>
    <col min="3" max="3" width="1.31" customWidth="1"/>
    <col min="4" max="4" width="3.79" customWidth="1"/>
    <col min="5" max="5" width="71.11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0.074000</v>
      </c>
      <c r="G8" s="16">
        <v>64.860000</v>
      </c>
      <c r="H8" s="16">
        <f ca="1">ROUND(INDIRECT(ADDRESS(ROW()+(0), COLUMN()+(-2), 1))*INDIRECT(ADDRESS(ROW()+(0), COLUMN()+(-1), 1)), 2)</f>
        <v>4.800000</v>
      </c>
    </row>
    <row r="9" spans="1:8" ht="50.4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27.160000</v>
      </c>
      <c r="H9" s="20">
        <f ca="1">ROUND(INDIRECT(ADDRESS(ROW()+(0), COLUMN()+(-2), 1))*INDIRECT(ADDRESS(ROW()+(0), COLUMN()+(-1), 1)), 2)</f>
        <v>27.160000</v>
      </c>
    </row>
    <row r="10" spans="1:8" ht="21.6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17.870000</v>
      </c>
      <c r="H10" s="20">
        <f ca="1">ROUND(INDIRECT(ADDRESS(ROW()+(0), COLUMN()+(-2), 1))*INDIRECT(ADDRESS(ROW()+(0), COLUMN()+(-1), 1)), 2)</f>
        <v>17.870000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0.662000</v>
      </c>
      <c r="G11" s="20">
        <v>23.300000</v>
      </c>
      <c r="H11" s="20">
        <f ca="1">ROUND(INDIRECT(ADDRESS(ROW()+(0), COLUMN()+(-2), 1))*INDIRECT(ADDRESS(ROW()+(0), COLUMN()+(-1), 1)), 2)</f>
        <v>15.420000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0.488000</v>
      </c>
      <c r="G12" s="24">
        <v>20.680000</v>
      </c>
      <c r="H12" s="24">
        <f ca="1">ROUND(INDIRECT(ADDRESS(ROW()+(0), COLUMN()+(-2), 1))*INDIRECT(ADDRESS(ROW()+(0), COLUMN()+(-1), 1)), 2)</f>
        <v>10.090000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75.340000</v>
      </c>
      <c r="H13" s="16">
        <f ca="1">ROUND(INDIRECT(ADDRESS(ROW()+(0), COLUMN()+(-2), 1))*INDIRECT(ADDRESS(ROW()+(0), COLUMN()+(-1), 1))/100, 2)</f>
        <v>1.510000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76.850000</v>
      </c>
      <c r="H14" s="24">
        <f ca="1">ROUND(INDIRECT(ADDRESS(ROW()+(0), COLUMN()+(-2), 1))*INDIRECT(ADDRESS(ROW()+(0), COLUMN()+(-1), 1))/100, 2)</f>
        <v>2.310000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79.160000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