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<sst xmlns="http://schemas.openxmlformats.org/spreadsheetml/2006/main" count="32" uniqueCount="32">
  <si>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</si>
  <si>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IUS073</t>
  </si>
  <si>
    <t xml:space="preserve">Ut</t>
  </si>
  <si>
    <t xml:space="preserve">Pericó de polipropilè.</t>
  </si>
  <si>
    <r>
      <rPr>
        <b/>
        <sz val="7.80"/>
        <color rgb="FF000000"/>
        <rFont val="Arial"/>
        <family val="2"/>
      </rPr>
      <t xml:space="preserve">Pericó de pas, prefabricada de polipropilè, registrable, model ARQ-5555-G "ADEQUA" de 55x55x50 cm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</si>
  <si>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</si>
  <si>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</si>
  <si>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</si>
  <si>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</si>
  <si>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</si>
  <si>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</si>
  <si>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mt10hmf010Mm</t>
  </si>
  <si>
    <t xml:space="preserve">m³</t>
  </si>
  <si>
    <t xml:space="preserve">Formigó HM-20/B/20/I, fabricat en central.</t>
  </si>
  <si>
    <t xml:space="preserve">mt11apq010p</t>
  </si>
  <si>
    <t xml:space="preserve">Ut</t>
  </si>
  <si>
    <t xml:space="preserve">Pericó prefabricat registrable de polipropilè, 55x55x50 cm, ARQ-5555-G "ADEQUA", entrades femella de Ø 125 mm, Ø 160 mm, Ø 200 mm, Ø 250 mm i Ø 315 mm, i sortides mascle de Ø 125 mm, Ø 160 mm, Ø 200 mm, Ø 250 mm i Ø 315 mm.</t>
  </si>
  <si>
    <t xml:space="preserve">mt11apq020p</t>
  </si>
  <si>
    <t xml:space="preserve">Ut</t>
  </si>
  <si>
    <t xml:space="preserve">Tapa reforçada per a pericó prefabricat registrable de polipropilè, 55x55 cm, TAR-5555-G "ADEQUA", color gris.</t>
  </si>
  <si>
    <t xml:space="preserve">mo040</t>
  </si>
  <si>
    <t xml:space="preserve">h</t>
  </si>
  <si>
    <t xml:space="preserve">Oficial 1ª construcció d'obra civil.</t>
  </si>
  <si>
    <t xml:space="preserve">mo085</t>
  </si>
  <si>
    <t xml:space="preserve">h</t>
  </si>
  <si>
    <t xml:space="preserve">Ajudant construcció d'obra civil.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</si>
  <si>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</si>
  <si>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</si>
  <si>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</si>
  <si>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</si>
  <si>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8,09€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</si>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</sst>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97" customWidth="1"/>
    <col min="3" max="3" width="1.31" customWidth="1"/>
    <col min="4" max="4" width="3.79" customWidth="1"/>
    <col min="5" max="5" width="71.11" customWidth="1"/>
    <col min="6" max="6" width="6.41" customWidth="1"/>
    <col min="7" max="7" width="11.07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0.108000</v>
      </c>
      <c r="G8" s="16">
        <v>64.860000</v>
      </c>
      <c r="H8" s="16">
        <f ca="1">ROUND(INDIRECT(ADDRESS(ROW()+(0), COLUMN()+(-2), 1))*INDIRECT(ADDRESS(ROW()+(0), COLUMN()+(-1), 1)), 2)</f>
        <v>7.000000</v>
      </c>
    </row>
    <row r="9" spans="1:8" ht="40.8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62.160000</v>
      </c>
      <c r="H9" s="20">
        <f ca="1">ROUND(INDIRECT(ADDRESS(ROW()+(0), COLUMN()+(-2), 1))*INDIRECT(ADDRESS(ROW()+(0), COLUMN()+(-1), 1)), 2)</f>
        <v>62.160000</v>
      </c>
    </row>
    <row r="10" spans="1:8" ht="21.6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1.000000</v>
      </c>
      <c r="G10" s="20">
        <v>58.890000</v>
      </c>
      <c r="H10" s="20">
        <f ca="1">ROUND(INDIRECT(ADDRESS(ROW()+(0), COLUMN()+(-2), 1))*INDIRECT(ADDRESS(ROW()+(0), COLUMN()+(-1), 1)), 2)</f>
        <v>58.890000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0.674000</v>
      </c>
      <c r="G11" s="20">
        <v>23.300000</v>
      </c>
      <c r="H11" s="20">
        <f ca="1">ROUND(INDIRECT(ADDRESS(ROW()+(0), COLUMN()+(-2), 1))*INDIRECT(ADDRESS(ROW()+(0), COLUMN()+(-1), 1)), 2)</f>
        <v>15.700000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0.497000</v>
      </c>
      <c r="G12" s="24">
        <v>20.680000</v>
      </c>
      <c r="H12" s="24">
        <f ca="1">ROUND(INDIRECT(ADDRESS(ROW()+(0), COLUMN()+(-2), 1))*INDIRECT(ADDRESS(ROW()+(0), COLUMN()+(-1), 1)), 2)</f>
        <v>10.280000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154.030000</v>
      </c>
      <c r="H13" s="16">
        <f ca="1">ROUND(INDIRECT(ADDRESS(ROW()+(0), COLUMN()+(-2), 1))*INDIRECT(ADDRESS(ROW()+(0), COLUMN()+(-1), 1))/100, 2)</f>
        <v>3.080000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157.110000</v>
      </c>
      <c r="H14" s="24">
        <f ca="1">ROUND(INDIRECT(ADDRESS(ROW()+(0), COLUMN()+(-2), 1))*INDIRECT(ADDRESS(ROW()+(0), COLUMN()+(-1), 1))/100, 2)</f>
        <v>4.710000</v>
      </c>
    </row>
    <row r="15" spans="1:8" ht="12.00" thickBot="1" customHeight="1">
      <c r="A15" s="6" t="s">
        <v>30</v>
      </c>
      <c r="B15" s="6"/>
      <c r="C15" s="6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161.820000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