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<sst xmlns="http://schemas.openxmlformats.org/spreadsheetml/2006/main" count="45" uniqueCount="45">
  <si>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</si>
  <si>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IUS081</t>
  </si>
  <si>
    <t xml:space="preserve">m</t>
  </si>
  <si>
    <t xml:space="preserve">Canaleta de drenatge de polipropilè.</t>
  </si>
  <si>
    <r>
      <rPr>
        <sz val="8.25"/>
        <color rgb="FF000000"/>
        <rFont val="Arial"/>
        <family val="2"/>
      </rPr>
      <t xml:space="preserve">Canaleta prefabricada de polipropilè, en trams de 1000 mm de longitud, 130 mm d'amplada i 52 mm d'altura, amb reixeta passarel·la d'acer galvanitzat classe A-15 segons UNE-EN 1433 i UNE-EN 124; prèvia excavació amb mitjans manuals i posterior reomplert de l'extradós amb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</si>
  <si>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</si>
  <si>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</si>
  <si>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</si>
  <si>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</si>
  <si>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</si>
  <si>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</si>
  <si>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</si>
  <si>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</si>
  <si>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</si>
  <si>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</si>
  <si>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mt11cap010aa</t>
  </si>
  <si>
    <t xml:space="preserve">m</t>
  </si>
  <si>
    <t xml:space="preserve">Canaleta prefabricada de polipropilè, en trams de 1000 mm de longitud, 130 mm d'amplada i 52 mm d'altura, amb reixeta passarel·la d'acer galvanitzat classe A-15 segons UNE-EN 1433 i UNE-EN 124, inclús peces especials.</t>
  </si>
  <si>
    <t xml:space="preserve">mt11pvj020b</t>
  </si>
  <si>
    <t xml:space="preserve">U</t>
  </si>
  <si>
    <t xml:space="preserve">Sifó en línia de PVC, "JIMTEN-ALIAXIS", color gris, registrable, amb unió mascle/femella, de 110 mm de diàmetre.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</si>
  <si>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</si>
  <si>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</si>
  <si>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</si>
  <si>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</si>
  <si>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</si>
  <si>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</si>
  <si>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</si>
  <si>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</si>
  <si>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</si>
  <si>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</si>
  <si>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</si>
  <si>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</si>
  <si>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</si>
  <si>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</si>
  <si>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</si>
  <si>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</si>
  <si>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</si>
  <si>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</si>
  <si>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</si>
  <si>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Canales de desagüe para zonas de circulación utilizadas por peatones y vehículos. Clasificación, requisitos de diseño y de ensayo, marcado y evaluación de la conformidad.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</si>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</sst>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6.63" customWidth="1"/>
    <col min="5" max="5" width="73.61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0.078</v>
      </c>
      <c r="H10" s="11"/>
      <c r="I10" s="12">
        <v>87.66</v>
      </c>
      <c r="J10" s="12">
        <f ca="1">ROUND(INDIRECT(ADDRESS(ROW()+(0), COLUMN()+(-3), 1))*INDIRECT(ADDRESS(ROW()+(0), COLUMN()+(-1), 1)), 2)</f>
        <v>6.84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34.31</v>
      </c>
      <c r="J11" s="12">
        <f ca="1">ROUND(INDIRECT(ADDRESS(ROW()+(0), COLUMN()+(-3), 1))*INDIRECT(ADDRESS(ROW()+(0), COLUMN()+(-1), 1)), 2)</f>
        <v>34.31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0.2</v>
      </c>
      <c r="H12" s="13"/>
      <c r="I12" s="14">
        <v>68.48</v>
      </c>
      <c r="J12" s="14">
        <f ca="1">ROUND(INDIRECT(ADDRESS(ROW()+(0), COLUMN()+(-3), 1))*INDIRECT(ADDRESS(ROW()+(0), COLUMN()+(-1), 1)), 2)</f>
        <v>13.7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54.85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0.528</v>
      </c>
      <c r="H15" s="11"/>
      <c r="I15" s="12">
        <v>29.67</v>
      </c>
      <c r="J15" s="12">
        <f ca="1">ROUND(INDIRECT(ADDRESS(ROW()+(0), COLUMN()+(-3), 1))*INDIRECT(ADDRESS(ROW()+(0), COLUMN()+(-1), 1)), 2)</f>
        <v>15.67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0.275</v>
      </c>
      <c r="H16" s="13"/>
      <c r="I16" s="14">
        <v>26.39</v>
      </c>
      <c r="J16" s="14">
        <f ca="1">ROUND(INDIRECT(ADDRESS(ROW()+(0), COLUMN()+(-3), 1))*INDIRECT(ADDRESS(ROW()+(0), COLUMN()+(-1), 1)), 2)</f>
        <v>7.26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22.93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77.78</v>
      </c>
      <c r="J19" s="14">
        <f ca="1">ROUND(INDIRECT(ADDRESS(ROW()+(0), COLUMN()+(-3), 1))*INDIRECT(ADDRESS(ROW()+(0), COLUMN()+(-1), 1))/100, 2)</f>
        <v>1.56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79.34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182003</v>
      </c>
      <c r="G24" s="29"/>
      <c r="H24" s="29">
        <v>182004</v>
      </c>
      <c r="I24" s="29"/>
      <c r="J24" s="29">
        <v>3</v>
      </c>
    </row>
    <row r="25" spans="1:10" ht="24.0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41</v>
      </c>
      <c r="B26" s="32"/>
      <c r="C26" s="32"/>
      <c r="D26" s="32"/>
      <c r="E26" s="32"/>
      <c r="F26" s="33">
        <v>112006</v>
      </c>
      <c r="G26" s="33"/>
      <c r="H26" s="33">
        <v>112006</v>
      </c>
      <c r="I26" s="33"/>
      <c r="J26" s="33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