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<sst xmlns="http://schemas.openxmlformats.org/spreadsheetml/2006/main" count="36" uniqueCount="36">
  <si>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</si>
  <si>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</si>
  <si>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</si>
  <si>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</si>
  <si>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amb grava de pedrera de pedra granítica, Ø40/70 mm, i compactació al 95% del Proctor Modificat amb mitjans mecànics, en tongades de 30 cm de gruix, fins a aconseguir una densitat seca no inferior al al 95% del Proctor Modificat de la màxima obtinguda a l'assaig Proctor Modificat, per a millora de les propietats resistents del terreny.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</si>
  <si>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</si>
  <si>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</si>
  <si>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</si>
  <si>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</si>
  <si>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</si>
  <si>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</si>
  <si>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</si>
  <si>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mt01are010b</t>
  </si>
  <si>
    <t xml:space="preserve">m³</t>
  </si>
  <si>
    <t xml:space="preserve">Grava de pedrera de pedra granítica, de 40 a 70 mm de diàmetre.</t>
  </si>
  <si>
    <t xml:space="preserve">Subtotal materials:</t>
  </si>
  <si>
    <t xml:space="preserve">Equip i maquinària</t>
  </si>
  <si>
    <t xml:space="preserve">mq02rot030b</t>
  </si>
  <si>
    <t xml:space="preserve">h</t>
  </si>
  <si>
    <t xml:space="preserve">Compactadora tàndem autopropulsat, de 63 kW, de 9,65 t, amplada de treball 168 cm.</t>
  </si>
  <si>
    <t xml:space="preserve">mq04dua020b</t>
  </si>
  <si>
    <t xml:space="preserve">h</t>
  </si>
  <si>
    <t xml:space="preserve">Dúmper de descàrrega frontal de 2 t de càrrega útil.</t>
  </si>
  <si>
    <t xml:space="preserve">mq02cia020j</t>
  </si>
  <si>
    <t xml:space="preserve">h</t>
  </si>
  <si>
    <t xml:space="preserve">Camió cisterna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</si>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</sst>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5.27" customWidth="1"/>
    <col min="5" max="5" width="71.40" customWidth="1"/>
    <col min="6" max="6" width="15.30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19.51</v>
      </c>
      <c r="H10" s="14">
        <f ca="1">ROUND(INDIRECT(ADDRESS(ROW()+(0), COLUMN()+(-2), 1))*INDIRECT(ADDRESS(ROW()+(0), COLUMN()+(-1), 1)), 2)</f>
        <v>40.97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41.81</v>
      </c>
      <c r="H13" s="13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9.45</v>
      </c>
      <c r="H14" s="13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40.87</v>
      </c>
      <c r="H15" s="14">
        <f ca="1">ROUND(INDIRECT(ADDRESS(ROW()+(0), COLUMN()+(-2), 1))*INDIRECT(ADDRESS(ROW()+(0), COLUMN()+(-1), 1)), 2)</f>
        <v>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</v>
      </c>
      <c r="G18" s="14">
        <v>20.46</v>
      </c>
      <c r="H18" s="14">
        <f ca="1">ROUND(INDIRECT(ADDRESS(ROW()+(0), COLUMN()+(-2), 1))*INDIRECT(ADDRESS(ROW()+(0), COLUMN()+(-1), 1)), 2)</f>
        <v>4.71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4.71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51.77</v>
      </c>
      <c r="H21" s="14">
        <f ca="1">ROUND(INDIRECT(ADDRESS(ROW()+(0), COLUMN()+(-2), 1))*INDIRECT(ADDRESS(ROW()+(0), COLUMN()+(-1), 1))/100, 2)</f>
        <v>1.04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52.81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