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<sst xmlns="http://schemas.openxmlformats.org/spreadsheetml/2006/main" count="31" uniqueCount="31">
  <si>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</si>
  <si>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MBG010</t>
  </si>
  <si>
    <t xml:space="preserve">m³</t>
  </si>
  <si>
    <t xml:space="preserve">Bases i subbases granulars.</t>
  </si>
  <si>
    <r>
      <rPr>
        <b/>
        <sz val="7.80"/>
        <color rgb="FF000000"/>
        <rFont val="Arial"/>
        <family val="2"/>
      </rPr>
      <t xml:space="preserve">Subbase</t>
    </r>
    <r>
      <rPr>
        <sz val="7.80"/>
        <color rgb="FF000000"/>
        <rFont val="Arial"/>
        <family val="2"/>
      </rPr>
      <t xml:space="preserve"> granular amb </t>
    </r>
    <r>
      <rPr>
        <b/>
        <sz val="7.80"/>
        <color rgb="FF000000"/>
        <rFont val="Arial"/>
        <family val="2"/>
      </rPr>
      <t xml:space="preserve">grava de pedrera de pedra granítica, Ø40/70 mm</t>
    </r>
    <r>
      <rPr>
        <sz val="7.80"/>
        <color rgb="FF000000"/>
        <rFont val="Arial"/>
        <family val="2"/>
      </rPr>
      <t xml:space="preserve">, i compactació </t>
    </r>
    <r>
      <rPr>
        <b/>
        <sz val="7.80"/>
        <color rgb="FF000000"/>
        <rFont val="Arial"/>
        <family val="2"/>
      </rPr>
      <t xml:space="preserve">al 99% del Proctor Modificat</t>
    </r>
    <r>
      <rPr>
        <sz val="7.80"/>
        <color rgb="FF000000"/>
        <rFont val="Arial"/>
        <family val="2"/>
      </rPr>
      <t xml:space="preserve"> amb mitjans mecànics, en tongades de 30 cm de gruix, fins a aconseguir una densitat seca no inferior al </t>
    </r>
    <r>
      <rPr>
        <b/>
        <sz val="7.80"/>
        <color rgb="FF000000"/>
        <rFont val="Arial"/>
        <family val="2"/>
      </rPr>
      <t xml:space="preserve">al 99% del Proctor Modificat</t>
    </r>
    <r>
      <rPr>
        <sz val="7.80"/>
        <color rgb="FF000000"/>
        <rFont val="Arial"/>
        <family val="2"/>
      </rPr>
      <t xml:space="preserve"> de la màxima obtinguda a l'assaig Proctor Modificat, per a millora de les propietats resistents del terreny.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</si>
  <si>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</si>
  <si>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</si>
  <si>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</si>
  <si>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</si>
  <si>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</si>
  <si>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</si>
  <si>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mt01are010b</t>
  </si>
  <si>
    <t xml:space="preserve">m³</t>
  </si>
  <si>
    <t xml:space="preserve">Grava de pedrera de pedra granític, de 40 a 70 mm de diàmetre.</t>
  </si>
  <si>
    <t xml:space="preserve">mq02rot030b</t>
  </si>
  <si>
    <t xml:space="preserve">h</t>
  </si>
  <si>
    <t xml:space="preserve">Compactadora tàndem autopropulsat, de 63 kW, de 9,65 t, amplada de treball 168 cm.</t>
  </si>
  <si>
    <t xml:space="preserve">mq04dua020b</t>
  </si>
  <si>
    <t xml:space="preserve">h</t>
  </si>
  <si>
    <t xml:space="preserve">Dúmper de descàrrega frontal de 2 t de càrrega útil.</t>
  </si>
  <si>
    <t xml:space="preserve">mq02cia020j</t>
  </si>
  <si>
    <t xml:space="preserve">h</t>
  </si>
  <si>
    <t xml:space="preserve">Camió cisterna de 8 m³ de capacitat.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</si>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</sst>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7.29" customWidth="1"/>
    <col min="4" max="4" width="21.86" customWidth="1"/>
    <col min="5" max="5" width="26.81" customWidth="1"/>
    <col min="6" max="6" width="15.45" customWidth="1"/>
    <col min="7" max="7" width="1.46" customWidth="1"/>
    <col min="8" max="8" width="6.41" customWidth="1"/>
    <col min="9" max="9" width="7.43" customWidth="1"/>
    <col min="10" max="10" width="3.64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2.100000</v>
      </c>
      <c r="I8" s="16">
        <v>15.760000</v>
      </c>
      <c r="J8" s="16"/>
      <c r="K8" s="16">
        <f ca="1">ROUND(INDIRECT(ADDRESS(ROW()+(0), COLUMN()+(-3), 1))*INDIRECT(ADDRESS(ROW()+(0), COLUMN()+(-2), 1)), 2)</f>
        <v>33.100000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0.108000</v>
      </c>
      <c r="I9" s="20">
        <v>41.520000</v>
      </c>
      <c r="J9" s="20"/>
      <c r="K9" s="20">
        <f ca="1">ROUND(INDIRECT(ADDRESS(ROW()+(0), COLUMN()+(-3), 1))*INDIRECT(ADDRESS(ROW()+(0), COLUMN()+(-2), 1)), 2)</f>
        <v>4.480000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0.108000</v>
      </c>
      <c r="I10" s="20">
        <v>9.380000</v>
      </c>
      <c r="J10" s="20"/>
      <c r="K10" s="20">
        <f ca="1">ROUND(INDIRECT(ADDRESS(ROW()+(0), COLUMN()+(-3), 1))*INDIRECT(ADDRESS(ROW()+(0), COLUMN()+(-2), 1)), 2)</f>
        <v>1.010000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0.011000</v>
      </c>
      <c r="I11" s="20">
        <v>40.590000</v>
      </c>
      <c r="J11" s="20"/>
      <c r="K11" s="20">
        <f ca="1">ROUND(INDIRECT(ADDRESS(ROW()+(0), COLUMN()+(-3), 1))*INDIRECT(ADDRESS(ROW()+(0), COLUMN()+(-2), 1)), 2)</f>
        <v>0.450000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0.267000</v>
      </c>
      <c r="I12" s="24">
        <v>19.470000</v>
      </c>
      <c r="J12" s="24"/>
      <c r="K12" s="24">
        <f ca="1">ROUND(INDIRECT(ADDRESS(ROW()+(0), COLUMN()+(-3), 1))*INDIRECT(ADDRESS(ROW()+(0), COLUMN()+(-2), 1)), 2)</f>
        <v>5.200000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0"/>
      <c r="H13" s="14">
        <v>2.000000</v>
      </c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44.240000</v>
      </c>
      <c r="J13" s="16"/>
      <c r="K13" s="16">
        <f ca="1">ROUND(INDIRECT(ADDRESS(ROW()+(0), COLUMN()+(-3), 1))*INDIRECT(ADDRESS(ROW()+(0), COLUMN()+(-2), 1))/100, 2)</f>
        <v>0.880000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2"/>
      <c r="H14" s="23">
        <v>3.000000</v>
      </c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45.120000</v>
      </c>
      <c r="J14" s="24"/>
      <c r="K14" s="24">
        <f ca="1">ROUND(INDIRECT(ADDRESS(ROW()+(0), COLUMN()+(-3), 1))*INDIRECT(ADDRESS(ROW()+(0), COLUMN()+(-2), 1))/100, 2)</f>
        <v>1.350000</v>
      </c>
    </row>
    <row r="15" spans="1:11" ht="12.00" thickBot="1" customHeight="1">
      <c r="A15" s="25"/>
      <c r="B15" s="26"/>
      <c r="C15" s="26"/>
      <c r="D15" s="26"/>
      <c r="E15" s="26"/>
      <c r="F15" s="26"/>
      <c r="G15" s="26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46.470000</v>
      </c>
    </row>
  </sheetData>
  <mergeCells count="2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