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<sst xmlns="http://schemas.openxmlformats.org/spreadsheetml/2006/main" count="49" uniqueCount="49">
  <si>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</si>
  <si>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MEA030</t>
  </si>
  <si>
    <t xml:space="preserve">m²</t>
  </si>
  <si>
    <t xml:space="preserve">Estabilització de camins i senderes, mitjançant aportació de mescla "in situ" de sorra i calç hidràulica natural.</t>
  </si>
  <si>
    <r>
      <rPr>
        <sz val="8.25"/>
        <color rgb="FF000000"/>
        <rFont val="Arial"/>
        <family val="2"/>
      </rPr>
      <t xml:space="preserve">Estabilització de camins i senderes, mitjançant aportació de una capa superficial de 10 cm de gruix, acabat compacte, de mescla de sorra i estabilitzant i consolidant de terrenys, a base de calç hidràulica natural, estesa, anivellada i compactada amb mitjans mecànics fins a aconseguir una densitat seca no inferior al 95% de la màxima obtinguda a l'assaig Proctor Modificat, prèvia preparació de la superfície, i posterior retirada i càrrega a camió de les restes i deixalles.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</si>
  <si>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</si>
  <si>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</si>
  <si>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</si>
  <si>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</si>
  <si>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</si>
  <si>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</si>
  <si>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</si>
  <si>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</si>
  <si>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</si>
  <si>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</si>
  <si>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mt28mif040</t>
  </si>
  <si>
    <t xml:space="preserve">kg</t>
  </si>
  <si>
    <t xml:space="preserve">Estabilitzant i consolidant de terrenys, a base de calç hidràulica natural, subministrada en sacs de 35 kg, per a estabilització de camins i senderes.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</si>
  <si>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</si>
  <si>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</si>
  <si>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</si>
  <si>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</si>
  <si>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</si>
  <si>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mq09tra010</t>
  </si>
  <si>
    <t xml:space="preserve">h</t>
  </si>
  <si>
    <t xml:space="preserve">Tractor agrícola, de 37 kW, equipat amb fresa.</t>
  </si>
  <si>
    <t xml:space="preserve">mq04dua020b</t>
  </si>
  <si>
    <t xml:space="preserve">h</t>
  </si>
  <si>
    <t xml:space="preserve">Dúmper de descàrrega frontal de 2 t de càrrega útil.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</si>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</sst>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4.76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14.61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13</v>
      </c>
      <c r="G11" s="14">
        <v>0.66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2">
        <v>45.95</v>
      </c>
      <c r="H14" s="12">
        <f ca="1">ROUND(INDIRECT(ADDRESS(ROW()+(0), COLUMN()+(-2), 1))*INDIRECT(ADDRESS(ROW()+(0), COLUMN()+(-1), 1)), 2)</f>
        <v>0.78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45.11</v>
      </c>
      <c r="H15" s="12">
        <f ca="1">ROUND(INDIRECT(ADDRESS(ROW()+(0), COLUMN()+(-2), 1))*INDIRECT(ADDRESS(ROW()+(0), COLUMN()+(-1), 1)), 2)</f>
        <v>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0.002</v>
      </c>
      <c r="G16" s="12">
        <v>10.58</v>
      </c>
      <c r="H16" s="12">
        <f ca="1">ROUND(INDIRECT(ADDRESS(ROW()+(0), COLUMN()+(-2), 1))*INDIRECT(ADDRESS(ROW()+(0), COLUMN()+(-1), 1)), 2)</f>
        <v>0.02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0.033</v>
      </c>
      <c r="G17" s="12">
        <v>71.16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0.002</v>
      </c>
      <c r="G18" s="14">
        <v>121.25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29.67</v>
      </c>
      <c r="H21" s="12">
        <f ca="1">ROUND(INDIRECT(ADDRESS(ROW()+(0), COLUMN()+(-2), 1))*INDIRECT(ADDRESS(ROW()+(0), COLUMN()+(-1), 1)), 2)</f>
        <v>9.79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</v>
      </c>
      <c r="G22" s="14">
        <v>26.39</v>
      </c>
      <c r="H22" s="14">
        <f ca="1">ROUND(INDIRECT(ADDRESS(ROW()+(0), COLUMN()+(-2), 1))*INDIRECT(ADDRESS(ROW()+(0), COLUMN()+(-1), 1)), 2)</f>
        <v>8.71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1)),INDIRECT(ADDRESS(ROW()+(-13), COLUMN()+(1), 1))), 2)</f>
        <v>32.28</v>
      </c>
      <c r="H25" s="14">
        <f ca="1">ROUND(INDIRECT(ADDRESS(ROW()+(0), COLUMN()+(-2), 1))*INDIRECT(ADDRESS(ROW()+(0), COLUMN()+(-1), 1))/100, 2)</f>
        <v>0.65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1)),INDIRECT(ADDRESS(ROW()+(-14), COLUMN()+(0), 1))), 2)</f>
        <v>32.93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