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<sst xmlns="http://schemas.openxmlformats.org/spreadsheetml/2006/main" count="40" uniqueCount="40">
  <si>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</si>
  <si>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MPD030</t>
  </si>
  <si>
    <t xml:space="preserve">m²</t>
  </si>
  <si>
    <t xml:space="preserve">Paviment continu drenant de formigó "HOLCIM".</t>
  </si>
  <si>
    <r>
      <rPr>
        <sz val="8.25"/>
        <color rgb="FF000000"/>
        <rFont val="Arial"/>
        <family val="2"/>
      </rPr>
      <t xml:space="preserve">Paviment continu drenant de formigó Hydromedia Peatonal "HOLCIM", de baix contingut en fins, fabricat en central i abocat des de camió, color gris, amb una resistència a flexotracció de 2 N/mm², una resistència a compressió de 15 N/mm² i una capacitat drenant de &gt;=150 l/(m²·min), amb un 20% de buits i resistència al lliscament Rd&gt;45 segons UNE-EN 16165, lliscabilitat classe 3 segons CTE, de 100 mm d'espessor. El preu no inclou la base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</si>
  <si>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</si>
  <si>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</si>
  <si>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</si>
  <si>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</si>
  <si>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</si>
  <si>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</si>
  <si>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</si>
  <si>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mt09hil110aa</t>
  </si>
  <si>
    <t xml:space="preserve">m³</t>
  </si>
  <si>
    <t xml:space="preserve">Formigó Hydromedia Peatonal "HOLCIM", de baix contingut en fins, fabricat en central i abocat des de camió, color gris, amb una resistència a flexotracció de 2 N/mm², una resistència a compressió de 15 N/mm² i una capacitat drenant de &gt;=150 l/(m²·min), amb un 20% de buits i resistència al lliscament Rd&gt;45 segons UNE-EN 16165, lliscabilitat classe 3 segons CTE.</t>
  </si>
  <si>
    <t xml:space="preserve">Subtotal materials:</t>
  </si>
  <si>
    <t xml:space="preserve">Equip i maquinària</t>
  </si>
  <si>
    <t xml:space="preserve">mq06vib020</t>
  </si>
  <si>
    <t xml:space="preserve">h</t>
  </si>
  <si>
    <t xml:space="preserve">Regla vibrant de 3 m.</t>
  </si>
  <si>
    <t xml:space="preserve">mq06cor020</t>
  </si>
  <si>
    <t xml:space="preserve">h</t>
  </si>
  <si>
    <t xml:space="preserve">Equip per a tall de juntes en soleres de formigó.</t>
  </si>
  <si>
    <t xml:space="preserve">mq06fra010</t>
  </si>
  <si>
    <t xml:space="preserve">h</t>
  </si>
  <si>
    <t xml:space="preserve">Arremolinadora mecànica de formigó.</t>
  </si>
  <si>
    <t xml:space="preserve">Subtotal equip i maquinària:</t>
  </si>
  <si>
    <t xml:space="preserve">Mà d'obra</t>
  </si>
  <si>
    <t xml:space="preserve">mo041</t>
  </si>
  <si>
    <t xml:space="preserve">h</t>
  </si>
  <si>
    <t xml:space="preserve">Oficial 1ª construcció d'obra civil.</t>
  </si>
  <si>
    <t xml:space="preserve">mo087</t>
  </si>
  <si>
    <t xml:space="preserve">h</t>
  </si>
  <si>
    <t xml:space="preserve">Ajudant construcció d'obra civil.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</si>
  <si>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</si>
  <si>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</si>
  <si>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</si>
  <si>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</si>
  <si>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6,26€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</si>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</sst>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57" customWidth="1"/>
    <col min="3" max="3" width="2.72" customWidth="1"/>
    <col min="4" max="4" width="3.91" customWidth="1"/>
    <col min="5" max="5" width="73.61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0.105</v>
      </c>
      <c r="G10" s="14">
        <v>261.95</v>
      </c>
      <c r="H10" s="14">
        <f ca="1">ROUND(INDIRECT(ADDRESS(ROW()+(0), COLUMN()+(-2), 1))*INDIRECT(ADDRESS(ROW()+(0), COLUMN()+(-1), 1)), 2)</f>
        <v>27.5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27.5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0.055</v>
      </c>
      <c r="G13" s="13">
        <v>5.33</v>
      </c>
      <c r="H13" s="13">
        <f ca="1">ROUND(INDIRECT(ADDRESS(ROW()+(0), COLUMN()+(-2), 1))*INDIRECT(ADDRESS(ROW()+(0), COLUMN()+(-1), 1)), 2)</f>
        <v>0.29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0.055</v>
      </c>
      <c r="G14" s="13">
        <v>10.85</v>
      </c>
      <c r="H14" s="13">
        <f ca="1">ROUND(INDIRECT(ADDRESS(ROW()+(0), COLUMN()+(-2), 1))*INDIRECT(ADDRESS(ROW()+(0), COLUMN()+(-1), 1)), 2)</f>
        <v>0.6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2">
        <v>0.165</v>
      </c>
      <c r="G15" s="14">
        <v>5.79</v>
      </c>
      <c r="H15" s="14">
        <f ca="1">ROUND(INDIRECT(ADDRESS(ROW()+(0), COLUMN()+(-2), 1))*INDIRECT(ADDRESS(ROW()+(0), COLUMN()+(-1), 1)), 2)</f>
        <v>0.96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1)),INDIRECT(ADDRESS(ROW()+(-3), COLUMN()+(0), 1))), 2)</f>
        <v>1.85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0.396</v>
      </c>
      <c r="G18" s="13">
        <v>29.67</v>
      </c>
      <c r="H18" s="13">
        <f ca="1">ROUND(INDIRECT(ADDRESS(ROW()+(0), COLUMN()+(-2), 1))*INDIRECT(ADDRESS(ROW()+(0), COLUMN()+(-1), 1)), 2)</f>
        <v>11.75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2">
        <v>0.659</v>
      </c>
      <c r="G19" s="14">
        <v>26.39</v>
      </c>
      <c r="H19" s="14">
        <f ca="1">ROUND(INDIRECT(ADDRESS(ROW()+(0), COLUMN()+(-2), 1))*INDIRECT(ADDRESS(ROW()+(0), COLUMN()+(-1), 1)), 2)</f>
        <v>17.39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29.14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2">
        <v>2</v>
      </c>
      <c r="G22" s="14">
        <f ca="1">ROUND(SUM(INDIRECT(ADDRESS(ROW()+(-2), COLUMN()+(1), 1)),INDIRECT(ADDRESS(ROW()+(-6), COLUMN()+(1), 1)),INDIRECT(ADDRESS(ROW()+(-11), COLUMN()+(1), 1))), 2)</f>
        <v>58.49</v>
      </c>
      <c r="H22" s="14">
        <f ca="1">ROUND(INDIRECT(ADDRESS(ROW()+(0), COLUMN()+(-2), 1))*INDIRECT(ADDRESS(ROW()+(0), COLUMN()+(-1), 1))/100, 2)</f>
        <v>1.17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1)),INDIRECT(ADDRESS(ROW()+(-12), COLUMN()+(0), 1))), 2)</f>
        <v>59.66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