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<sst xmlns="http://schemas.openxmlformats.org/spreadsheetml/2006/main" count="57" uniqueCount="57">
  <si>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</si>
  <si>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MPH010</t>
  </si>
  <si>
    <t xml:space="preserve">m²</t>
  </si>
  <si>
    <t xml:space="preserve">Enrajolat de cairons de formigó.</t>
  </si>
  <si>
    <r>
      <rPr>
        <sz val="8.25"/>
        <color rgb="FF000000"/>
        <rFont val="Arial"/>
        <family val="2"/>
      </rPr>
      <t xml:space="preserve">Enrajolat de rajoles de formigó per exteriors, acabat baix relleu sense polir, resistència a flexió T, càrrega de ruptura 7, resistència al desgast H, 30x30x4 cm, gris, per ús públic en exteriors en zona de parcs i jardins, col·locades picat de pitxell amb morter. El preu no inclou la base de recolzament.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</si>
  <si>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</si>
  <si>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</si>
  <si>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</si>
  <si>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</si>
  <si>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</si>
  <si>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</si>
  <si>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</si>
  <si>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</si>
  <si>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</si>
  <si>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</si>
  <si>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mt08cem011a</t>
  </si>
  <si>
    <t xml:space="preserve">kg</t>
  </si>
  <si>
    <t xml:space="preserve">Ciment Pòrtland CEM II/B-L 32,5 R, color gris, en sacs, segons UNE-EN 197-1.</t>
  </si>
  <si>
    <t xml:space="preserve">mt18bhd010hcia</t>
  </si>
  <si>
    <t xml:space="preserve">m²</t>
  </si>
  <si>
    <t xml:space="preserve">Rajola de formigó per exteriors, acabat superficial de la cara vista: baix relleu sense polir, classe resistent a flexió T, classe resistent segons la càrrega de ruptura 7, classe de desgast per abrasió H, format nominal 30x30x4 cm, color gris, segons UNE-EN 1339, amb resistència al lliscament (índex USRV) &gt; 45.</t>
  </si>
  <si>
    <t xml:space="preserve">mt01arp020a</t>
  </si>
  <si>
    <t xml:space="preserve">kg</t>
  </si>
  <si>
    <t xml:space="preserve">Sorra natural, fina i seca, de 2 mm de grandària màxima, exempta de sals perjudicials, presentada en sacs.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</si>
  <si>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</si>
  <si>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</si>
  <si>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</si>
  <si>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</si>
  <si>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</si>
  <si>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</si>
  <si>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</si>
  <si>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</si>
  <si>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</si>
  <si>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</si>
  <si>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</si>
  <si>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</si>
  <si>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</si>
  <si>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</si>
  <si>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</si>
  <si>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</si>
  <si>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</si>
  <si>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</si>
  <si>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</si>
  <si>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</si>
  <si>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</si>
  <si>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</si>
  <si>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</si>
  <si>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</si>
  <si>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</si>
  <si>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</si>
  <si>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</si>
  <si>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t xml:space="preserve">EN  1339:2003</t>
  </si>
  <si>
    <t xml:space="preserve">Baldosas de hormigón. Especificaciones y métodos de ensayo.</t>
  </si>
  <si>
    <t xml:space="preserve">EN  1339:2003/AC:2006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</si>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</sst>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63" customWidth="1"/>
    <col min="4" max="4" width="72.93" customWidth="1"/>
    <col min="5" max="5" width="1.19" customWidth="1"/>
    <col min="6" max="6" width="10.71" customWidth="1"/>
    <col min="7" max="7" width="2.04" customWidth="1"/>
    <col min="8" max="8" width="11.2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0.03</v>
      </c>
      <c r="G10" s="11"/>
      <c r="H10" s="12">
        <v>117.8</v>
      </c>
      <c r="I10" s="12">
        <f ca="1">ROUND(INDIRECT(ADDRESS(ROW()+(0), COLUMN()+(-3), 1))*INDIRECT(ADDRESS(ROW()+(0), COLUMN()+(-1), 1)), 2)</f>
        <v>3.53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</v>
      </c>
      <c r="G11" s="11"/>
      <c r="H11" s="12">
        <v>0.1</v>
      </c>
      <c r="I11" s="12">
        <f ca="1">ROUND(INDIRECT(ADDRESS(ROW()+(0), COLUMN()+(-3), 1))*INDIRECT(ADDRESS(ROW()+(0), COLUMN()+(-1), 1)), 2)</f>
        <v>0.1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11.34</v>
      </c>
      <c r="I12" s="12">
        <f ca="1">ROUND(INDIRECT(ADDRESS(ROW()+(0), COLUMN()+(-3), 1))*INDIRECT(ADDRESS(ROW()+(0), COLUMN()+(-1), 1)), 2)</f>
        <v>11.91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</v>
      </c>
      <c r="G13" s="13"/>
      <c r="H13" s="14">
        <v>0.36</v>
      </c>
      <c r="I13" s="14">
        <f ca="1">ROUND(INDIRECT(ADDRESS(ROW()+(0), COLUMN()+(-3), 1))*INDIRECT(ADDRESS(ROW()+(0), COLUMN()+(-1), 1)), 2)</f>
        <v>0.36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15.9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0.396</v>
      </c>
      <c r="G16" s="11"/>
      <c r="H16" s="12">
        <v>29.67</v>
      </c>
      <c r="I16" s="12">
        <f ca="1">ROUND(INDIRECT(ADDRESS(ROW()+(0), COLUMN()+(-3), 1))*INDIRECT(ADDRESS(ROW()+(0), COLUMN()+(-1), 1)), 2)</f>
        <v>11.75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0.396</v>
      </c>
      <c r="G17" s="11"/>
      <c r="H17" s="12">
        <v>26.39</v>
      </c>
      <c r="I17" s="12">
        <f ca="1">ROUND(INDIRECT(ADDRESS(ROW()+(0), COLUMN()+(-3), 1))*INDIRECT(ADDRESS(ROW()+(0), COLUMN()+(-1), 1)), 2)</f>
        <v>10.45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0.396</v>
      </c>
      <c r="G18" s="11"/>
      <c r="H18" s="12">
        <v>29.67</v>
      </c>
      <c r="I18" s="12">
        <f ca="1">ROUND(INDIRECT(ADDRESS(ROW()+(0), COLUMN()+(-3), 1))*INDIRECT(ADDRESS(ROW()+(0), COLUMN()+(-1), 1)), 2)</f>
        <v>11.75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0.396</v>
      </c>
      <c r="G19" s="13"/>
      <c r="H19" s="14">
        <v>26.39</v>
      </c>
      <c r="I19" s="14">
        <f ca="1">ROUND(INDIRECT(ADDRESS(ROW()+(0), COLUMN()+(-3), 1))*INDIRECT(ADDRESS(ROW()+(0), COLUMN()+(-1), 1)), 2)</f>
        <v>10.45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1))), 2)</f>
        <v>44.4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1)),INDIRECT(ADDRESS(ROW()+(-8), COLUMN()+(1), 1))), 2)</f>
        <v>60.3</v>
      </c>
      <c r="I22" s="14">
        <f ca="1">ROUND(INDIRECT(ADDRESS(ROW()+(0), COLUMN()+(-3), 1))*INDIRECT(ADDRESS(ROW()+(0), COLUMN()+(-1), 1))/100, 2)</f>
        <v>1.21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1)),INDIRECT(ADDRESS(ROW()+(-9), COLUMN()+(0), 1))), 2)</f>
        <v>61.51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172012</v>
      </c>
      <c r="F27" s="29"/>
      <c r="G27" s="29">
        <v>172013</v>
      </c>
      <c r="H27" s="29"/>
      <c r="I27" s="29" t="s">
        <v>49</v>
      </c>
    </row>
    <row r="28" spans="1:9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51</v>
      </c>
      <c r="B29" s="28"/>
      <c r="C29" s="28"/>
      <c r="D29" s="28"/>
      <c r="E29" s="29">
        <v>132004</v>
      </c>
      <c r="F29" s="29"/>
      <c r="G29" s="29">
        <v>132005</v>
      </c>
      <c r="H29" s="29"/>
      <c r="I29" s="29">
        <v>4</v>
      </c>
    </row>
    <row r="30" spans="1:9" ht="13.50" thickBot="1" customHeight="1">
      <c r="A30" s="32" t="s">
        <v>52</v>
      </c>
      <c r="B30" s="32"/>
      <c r="C30" s="32"/>
      <c r="D30" s="32"/>
      <c r="E30" s="33"/>
      <c r="F30" s="33"/>
      <c r="G30" s="33"/>
      <c r="H30" s="33"/>
      <c r="I30" s="33"/>
    </row>
    <row r="31" spans="1:9" ht="13.50" thickBot="1" customHeight="1">
      <c r="A31" s="30" t="s">
        <v>53</v>
      </c>
      <c r="B31" s="30"/>
      <c r="C31" s="30"/>
      <c r="D31" s="30"/>
      <c r="E31" s="31">
        <v>112007</v>
      </c>
      <c r="F31" s="31"/>
      <c r="G31" s="31">
        <v>112007</v>
      </c>
      <c r="H31" s="31"/>
      <c r="I31" s="3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56</v>
      </c>
      <c r="B36" s="1"/>
      <c r="C36" s="1"/>
      <c r="D36" s="1"/>
      <c r="E36" s="1"/>
      <c r="F36" s="1"/>
      <c r="G36" s="1"/>
      <c r="H36" s="1"/>
      <c r="I36" s="1"/>
    </row>
  </sheetData>
  <mergeCells count="6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29"/>
    <mergeCell ref="G29:H29"/>
    <mergeCell ref="I29:I31"/>
    <mergeCell ref="A30:D30"/>
    <mergeCell ref="E30:F30"/>
    <mergeCell ref="G30:H30"/>
    <mergeCell ref="A31:D31"/>
    <mergeCell ref="E31:F31"/>
    <mergeCell ref="G31:H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