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<sst xmlns="http://schemas.openxmlformats.org/spreadsheetml/2006/main" count="41" uniqueCount="41">
  <si>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</si>
  <si>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MPJ010</t>
  </si>
  <si>
    <t xml:space="preserve">m²</t>
  </si>
  <si>
    <t xml:space="preserve">Tarima de compòsit (WPC).</t>
  </si>
  <si>
    <r>
      <rPr>
        <sz val="8.25"/>
        <color rgb="FF000000"/>
        <rFont val="Arial"/>
        <family val="2"/>
      </rPr>
      <t xml:space="preserve">Tarima formada per taules massisses de compòsit (WPC) amb fibres de fusta i polietilè, de 20x127x2440 mm, una cara vista amb textura de fusta; amb resistència al lliscament Rd&gt;45 segons UNE-EN 16165 i lliscabilitat classe 3 segons CTE, fixades mitjançant el sistema de fixació oculta, sobre llistons de PVC de 50x45 mm, separades entre elles 300 mm i recolzats sobre suports regulables, de poliolefines, amb base rodona plana, per a altures entre 30 i 50 mm. Inclús clips i cargols d'acer inoxidable per a subjecció dels posts a els llistons d'empostissar i massilla de poliuretà per a fixació dels suports regulables a la superfície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</si>
  <si>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</si>
  <si>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</si>
  <si>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</si>
  <si>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</si>
  <si>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</si>
  <si>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</si>
  <si>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</si>
  <si>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mt18acc030aa</t>
  </si>
  <si>
    <t xml:space="preserve">U</t>
  </si>
  <si>
    <t xml:space="preserve">Suport regulable, de poliolefines, amb addició de càrrega mineral, de color negre, amb 750 kg de capacitat mecànica a compressió i base rodona plana, per a altures entre 30 i 50 mm; estabilitat tèrmica de -25°C fins a 110°C; imputrescible, amb resistència a l'envelliment i a la intempèrie.</t>
  </si>
  <si>
    <t xml:space="preserve">mt15sja140a</t>
  </si>
  <si>
    <t xml:space="preserve">U</t>
  </si>
  <si>
    <t xml:space="preserve">Cartutx de massilla elàstica monocomponent a base de poliuretà, de 310 cm³, d'elasticitat permanent i enduriment ràpid, color gris.</t>
  </si>
  <si>
    <t xml:space="preserve">mt18acc010a</t>
  </si>
  <si>
    <t xml:space="preserve">m</t>
  </si>
  <si>
    <t xml:space="preserve">Llistó de PVC de 50x45 mm, per a suport i fixació de les tarimes d'exterior.</t>
  </si>
  <si>
    <t xml:space="preserve">mt18fmp010a</t>
  </si>
  <si>
    <t xml:space="preserve">m²</t>
  </si>
  <si>
    <t xml:space="preserve">Taules massisses de compòsit (WPC) amb fibres de fusta i polietilè, de 20x127x2440 mm, una cara vista amb textura de fusta; amb resistència al lliscament Rd&gt;45 segons UNE-EN 16165 i lliscabilitat classe 3 segons CTE i ranures laterals, segons UNE-EN 15534-4; Euroclasse Bfl, s1 de reacció al foc.</t>
  </si>
  <si>
    <t xml:space="preserve">mt18acc020</t>
  </si>
  <si>
    <t xml:space="preserve">U</t>
  </si>
  <si>
    <t xml:space="preserve">Kit d'encaix per a tarima exterior, compost per clip d'acer inoxidable, en forma d'omega, per a l'acoblament dels posts, i cargol d'acer inoxidable, per a fixació del clip a la llata d'empostissar.</t>
  </si>
  <si>
    <t xml:space="preserve">Subtotal materials:</t>
  </si>
  <si>
    <t xml:space="preserve">Mà d'obra</t>
  </si>
  <si>
    <t xml:space="preserve">mo017</t>
  </si>
  <si>
    <t xml:space="preserve">h</t>
  </si>
  <si>
    <t xml:space="preserve">Oficial 1ª fuster.</t>
  </si>
  <si>
    <t xml:space="preserve">mo058</t>
  </si>
  <si>
    <t xml:space="preserve">h</t>
  </si>
  <si>
    <t xml:space="preserve">Ajudant fuster.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</si>
  <si>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</si>
  <si>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</si>
  <si>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</si>
  <si>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</si>
  <si>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32,64€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</si>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</sst>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5.44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1.08</v>
      </c>
      <c r="H10" s="12">
        <f ca="1">ROUND(INDIRECT(ADDRESS(ROW()+(0), COLUMN()+(-2), 1))*INDIRECT(ADDRESS(ROW()+(0), COLUMN()+(-1), 1)), 2)</f>
        <v>7.56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0.333</v>
      </c>
      <c r="G11" s="12">
        <v>10.17</v>
      </c>
      <c r="H11" s="12">
        <f ca="1">ROUND(INDIRECT(ADDRESS(ROW()+(0), COLUMN()+(-2), 1))*INDIRECT(ADDRESS(ROW()+(0), COLUMN()+(-1), 1)), 2)</f>
        <v>3.39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3.5</v>
      </c>
      <c r="G12" s="12">
        <v>3.91</v>
      </c>
      <c r="H12" s="12">
        <f ca="1">ROUND(INDIRECT(ADDRESS(ROW()+(0), COLUMN()+(-2), 1))*INDIRECT(ADDRESS(ROW()+(0), COLUMN()+(-1), 1)), 2)</f>
        <v>13.69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57.66</v>
      </c>
      <c r="H13" s="12">
        <f ca="1">ROUND(INDIRECT(ADDRESS(ROW()+(0), COLUMN()+(-2), 1))*INDIRECT(ADDRESS(ROW()+(0), COLUMN()+(-1), 1)), 2)</f>
        <v>60.54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20</v>
      </c>
      <c r="G14" s="14">
        <v>0.35</v>
      </c>
      <c r="H14" s="14">
        <f ca="1">ROUND(INDIRECT(ADDRESS(ROW()+(0), COLUMN()+(-2), 1))*INDIRECT(ADDRESS(ROW()+(0), COLUMN()+(-1), 1)), 2)</f>
        <v>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92.18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0.659</v>
      </c>
      <c r="G17" s="12">
        <v>30.19</v>
      </c>
      <c r="H17" s="12">
        <f ca="1">ROUND(INDIRECT(ADDRESS(ROW()+(0), COLUMN()+(-2), 1))*INDIRECT(ADDRESS(ROW()+(0), COLUMN()+(-1), 1)), 2)</f>
        <v>19.9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0.659</v>
      </c>
      <c r="G18" s="14">
        <v>26.6</v>
      </c>
      <c r="H18" s="14">
        <f ca="1">ROUND(INDIRECT(ADDRESS(ROW()+(0), COLUMN()+(-2), 1))*INDIRECT(ADDRESS(ROW()+(0), COLUMN()+(-1), 1)), 2)</f>
        <v>17.53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37.43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129.61</v>
      </c>
      <c r="H21" s="14">
        <f ca="1">ROUND(INDIRECT(ADDRESS(ROW()+(0), COLUMN()+(-2), 1))*INDIRECT(ADDRESS(ROW()+(0), COLUMN()+(-1), 1))/100, 2)</f>
        <v>2.59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132.2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