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<sst xmlns="http://schemas.openxmlformats.org/spreadsheetml/2006/main" count="38" uniqueCount="38">
  <si>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</si>
  <si>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MPP030</t>
  </si>
  <si>
    <t xml:space="preserve">m²</t>
  </si>
  <si>
    <t xml:space="preserve">Empedrat.</t>
  </si>
  <si>
    <r>
      <rPr>
        <sz val="8.25"/>
        <color rgb="FF000000"/>
        <rFont val="Arial"/>
        <family val="2"/>
      </rPr>
      <t xml:space="preserve">Empedrat realitzat amb àrid de còdol de 10 a 12 mm de mida màxima, col·locat de través, amb disposició irregular, sobre capa de morter de ciment CEM II/B-P 32,5 N tipus M-7,5, de 60 mm de gruix i posterior rejuntat amb beurada de ciment.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</si>
  <si>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</si>
  <si>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</si>
  <si>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</si>
  <si>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</si>
  <si>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</si>
  <si>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</si>
  <si>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</si>
  <si>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mt09mor010d</t>
  </si>
  <si>
    <t xml:space="preserve">m³</t>
  </si>
  <si>
    <t xml:space="preserve">Morter de ciment CEM II/B-P 32,5 N tipus M-7,5, confeccionat en obra con 300 kg/m³ de ciment i una proporció en volum 1/5.</t>
  </si>
  <si>
    <t xml:space="preserve">mt01arp170a</t>
  </si>
  <si>
    <t xml:space="preserve">t</t>
  </si>
  <si>
    <t xml:space="preserve">Còdols seleccionats, de 10 a 12 mm de grandària màxima, per a empedrats.</t>
  </si>
  <si>
    <t xml:space="preserve">mt09lec020a</t>
  </si>
  <si>
    <t xml:space="preserve">m³</t>
  </si>
  <si>
    <t xml:space="preserve">Beurada de ciment CEM II/B-P 32,5 N 1/2.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</si>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</sst>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4.25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124.95</v>
      </c>
      <c r="H10" s="12">
        <f ca="1">ROUND(INDIRECT(ADDRESS(ROW()+(0), COLUMN()+(-2), 1))*INDIRECT(ADDRESS(ROW()+(0), COLUMN()+(-1), 1)), 2)</f>
        <v>7.5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0.016</v>
      </c>
      <c r="G11" s="12">
        <v>22.99</v>
      </c>
      <c r="H11" s="12">
        <f ca="1">ROUND(INDIRECT(ADDRESS(ROW()+(0), COLUMN()+(-2), 1))*INDIRECT(ADDRESS(ROW()+(0), COLUMN()+(-1), 1)), 2)</f>
        <v>0.37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133.53</v>
      </c>
      <c r="H12" s="12">
        <f ca="1">ROUND(INDIRECT(ADDRESS(ROW()+(0), COLUMN()+(-2), 1))*INDIRECT(ADDRESS(ROW()+(0), COLUMN()+(-1), 1)), 2)</f>
        <v>0.27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1.53</v>
      </c>
      <c r="H13" s="14">
        <f ca="1">ROUND(INDIRECT(ADDRESS(ROW()+(0), COLUMN()+(-2), 1))*INDIRECT(ADDRESS(ROW()+(0), COLUMN()+(-1), 1)), 2)</f>
        <v>0.02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8.16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2.77</v>
      </c>
      <c r="G16" s="12">
        <v>29.67</v>
      </c>
      <c r="H16" s="12">
        <f ca="1">ROUND(INDIRECT(ADDRESS(ROW()+(0), COLUMN()+(-2), 1))*INDIRECT(ADDRESS(ROW()+(0), COLUMN()+(-1), 1)), 2)</f>
        <v>82.19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2.77</v>
      </c>
      <c r="G17" s="14">
        <v>26.39</v>
      </c>
      <c r="H17" s="14">
        <f ca="1">ROUND(INDIRECT(ADDRESS(ROW()+(0), COLUMN()+(-2), 1))*INDIRECT(ADDRESS(ROW()+(0), COLUMN()+(-1), 1)), 2)</f>
        <v>73.1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155.29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163.45</v>
      </c>
      <c r="H20" s="14">
        <f ca="1">ROUND(INDIRECT(ADDRESS(ROW()+(0), COLUMN()+(-2), 1))*INDIRECT(ADDRESS(ROW()+(0), COLUMN()+(-1), 1))/100, 2)</f>
        <v>3.27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166.72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