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<sst xmlns="http://schemas.openxmlformats.org/spreadsheetml/2006/main" count="42" uniqueCount="42">
  <si>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</si>
  <si>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NIB020</t>
  </si>
  <si>
    <t xml:space="preserve">m²</t>
  </si>
  <si>
    <t xml:space="preserve">Impermeabilització de canal, amb geotèxtil i geomembrana.</t>
  </si>
  <si>
    <r>
      <rPr>
        <sz val="8.25"/>
        <color rgb="FF000000"/>
        <rFont val="Arial"/>
        <family val="2"/>
      </rPr>
      <t xml:space="preserve">Impermeabilització de canal d'aigua no potable, amb 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col·locada amb cavalcaments, sense adherir al suport, sobre geotèxtil no teixit sintètic, termosoldat, de polipropilè, amb una resistència a la tracció longitudinal de 8,0 kN/m, una resistència a la tracció transversal de 10,1 kN/m, una obertura de con a l'assaig de perforació dinàmica segons UNE-EN ISO 13433 inferior a 40 mm, resistència CBR a punxonament 0,3 kN i una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</si>
  <si>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</si>
  <si>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</si>
  <si>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</si>
  <si>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</si>
  <si>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</si>
  <si>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</si>
  <si>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</si>
  <si>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mt14gso030aaae</t>
  </si>
  <si>
    <t xml:space="preserve">m²</t>
  </si>
  <si>
    <t xml:space="preserve">Geotèxtil no teixit sintètic, termosoldat, de polipropilè,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</si>
  <si>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mt15dag020a</t>
  </si>
  <si>
    <t xml:space="preserve">m²</t>
  </si>
  <si>
    <t xml:space="preserve">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subministrada en rotllos de 2,05 m d'amplada i 150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</si>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</sst>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6.63" customWidth="1"/>
    <col min="5" max="5" width="72.4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1.06</v>
      </c>
      <c r="J10" s="12"/>
      <c r="K10" s="12">
        <f ca="1">ROUND(INDIRECT(ADDRESS(ROW()+(0), COLUMN()+(-4), 1))*INDIRECT(ADDRESS(ROW()+(0), COLUMN()+(-2), 1)), 2)</f>
        <v>1.17</v>
      </c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1.1</v>
      </c>
      <c r="H11" s="13"/>
      <c r="I11" s="14">
        <v>6.1</v>
      </c>
      <c r="J11" s="14"/>
      <c r="K11" s="14">
        <f ca="1">ROUND(INDIRECT(ADDRESS(ROW()+(0), COLUMN()+(-4), 1))*INDIRECT(ADDRESS(ROW()+(0), COLUMN()+(-2), 1)), 2)</f>
        <v>6.71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7.88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0.237</v>
      </c>
      <c r="H14" s="11"/>
      <c r="I14" s="12">
        <v>29.67</v>
      </c>
      <c r="J14" s="12"/>
      <c r="K14" s="12">
        <f ca="1">ROUND(INDIRECT(ADDRESS(ROW()+(0), COLUMN()+(-4), 1))*INDIRECT(ADDRESS(ROW()+(0), COLUMN()+(-2), 1)), 2)</f>
        <v>7.03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0.237</v>
      </c>
      <c r="H15" s="13"/>
      <c r="I15" s="14">
        <v>26.39</v>
      </c>
      <c r="J15" s="14"/>
      <c r="K15" s="14">
        <f ca="1">ROUND(INDIRECT(ADDRESS(ROW()+(0), COLUMN()+(-4), 1))*INDIRECT(ADDRESS(ROW()+(0), COLUMN()+(-2), 1)), 2)</f>
        <v>6.25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13.28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21.16</v>
      </c>
      <c r="J18" s="14"/>
      <c r="K18" s="14">
        <f ca="1">ROUND(INDIRECT(ADDRESS(ROW()+(0), COLUMN()+(-4), 1))*INDIRECT(ADDRESS(ROW()+(0), COLUMN()+(-2), 1))/100, 2)</f>
        <v>0.42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21.58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1.03202e+06</v>
      </c>
      <c r="G23" s="29"/>
      <c r="H23" s="29">
        <v>1.03202e+06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