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<sst xmlns="http://schemas.openxmlformats.org/spreadsheetml/2006/main" count="25" uniqueCount="25">
  <si>
    <t xml:space="preserve"/>
  </si>
  <si>
    <t xml:space="preserve">YCC030</t>
  </si>
  <si>
    <t xml:space="preserve">m²</t>
  </si>
  <si>
    <t xml:space="preserve">Reixeta electrosoldada metàl·lica per a protecció de buit d'excavació de murs pantalla.</t>
  </si>
  <si>
    <r>
      <rPr>
        <sz val="8.25"/>
        <color rgb="FF000000"/>
        <rFont val="Arial"/>
        <family val="2"/>
      </rPr>
      <t xml:space="preserve">Protecció de buit d'excavació de mur pantalla, mitjançant plaques de reixa electrosoldada amb platina d'acer galvanitzat de 30x2 mm en quadrícula de 30x30 mm, amb bastidor electrosoldat, col·locades una al costat d'una altra fins a cobrir la totalitat del buit, amortitzables en 150 usos.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</si>
  <si>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</si>
  <si>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</si>
  <si>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</si>
  <si>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</si>
  <si>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</si>
  <si>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</si>
  <si>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</si>
  <si>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mt26btr010a</t>
  </si>
  <si>
    <t xml:space="preserve">m²</t>
  </si>
  <si>
    <t xml:space="preserve">Reixa electrosoldada amb platina d'acer galvanitzat de 30x2 mm en quadrícula de 30x30 mm, amb bastidor electrosoldat.</t>
  </si>
  <si>
    <t xml:space="preserve">Subtotal materials:</t>
  </si>
  <si>
    <t xml:space="preserve">Mà d'obra</t>
  </si>
  <si>
    <t xml:space="preserve">mo120</t>
  </si>
  <si>
    <t xml:space="preserve">h</t>
  </si>
  <si>
    <t xml:space="preserve">Peó Seguretat i Salut.</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</si>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</sst>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3.57" customWidth="1"/>
    <col min="5" max="5" width="78.37"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0.007</v>
      </c>
      <c r="G10" s="14">
        <v>52.82</v>
      </c>
      <c r="H10" s="14">
        <f ca="1">ROUND(INDIRECT(ADDRESS(ROW()+(0), COLUMN()+(-2), 1))*INDIRECT(ADDRESS(ROW()+(0), COLUMN()+(-1), 1)), 2)</f>
        <v>0.37</v>
      </c>
    </row>
    <row r="11" spans="1:8" ht="13.50" thickBot="1" customHeight="1">
      <c r="A11" s="15"/>
      <c r="B11" s="15"/>
      <c r="C11" s="15"/>
      <c r="D11" s="15"/>
      <c r="E11" s="15"/>
      <c r="F11" s="9" t="s">
        <v>15</v>
      </c>
      <c r="G11" s="9"/>
      <c r="H11" s="17">
        <f ca="1">ROUND(SUM(INDIRECT(ADDRESS(ROW()+(-1), COLUMN()+(0), 1))), 2)</f>
        <v>0.37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0.132</v>
      </c>
      <c r="G13" s="14">
        <v>23.81</v>
      </c>
      <c r="H13" s="14">
        <f ca="1">ROUND(INDIRECT(ADDRESS(ROW()+(0), COLUMN()+(-2), 1))*INDIRECT(ADDRESS(ROW()+(0), COLUMN()+(-1), 1)), 2)</f>
        <v>3.14</v>
      </c>
    </row>
    <row r="14" spans="1:8" ht="13.50" thickBot="1" customHeight="1">
      <c r="A14" s="15"/>
      <c r="B14" s="15"/>
      <c r="C14" s="15"/>
      <c r="D14" s="15"/>
      <c r="E14" s="15"/>
      <c r="F14" s="9" t="s">
        <v>20</v>
      </c>
      <c r="G14" s="9"/>
      <c r="H14" s="17">
        <f ca="1">ROUND(SUM(INDIRECT(ADDRESS(ROW()+(-1), COLUMN()+(0), 1))), 2)</f>
        <v>3.14</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3.51</v>
      </c>
      <c r="H16" s="14">
        <f ca="1">ROUND(INDIRECT(ADDRESS(ROW()+(0), COLUMN()+(-2), 1))*INDIRECT(ADDRESS(ROW()+(0), COLUMN()+(-1), 1))/100, 2)</f>
        <v>0.07</v>
      </c>
    </row>
    <row r="17" spans="1:8" ht="13.50" thickBot="1" customHeight="1">
      <c r="A17" s="8"/>
      <c r="B17" s="8"/>
      <c r="C17" s="8"/>
      <c r="D17" s="8"/>
      <c r="E17" s="8"/>
      <c r="F17" s="21" t="s">
        <v>24</v>
      </c>
      <c r="G17" s="21"/>
      <c r="H17" s="22">
        <f ca="1">ROUND(SUM(INDIRECT(ADDRESS(ROW()+(-1), COLUMN()+(0), 1)),INDIRECT(ADDRESS(ROW()+(-3), COLUMN()+(0), 1)),INDIRECT(ADDRESS(ROW()+(-6), COLUMN()+(0), 1))), 2)</f>
        <v>3.58</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