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<sst xmlns="http://schemas.openxmlformats.org/spreadsheetml/2006/main" count="34" uniqueCount="34">
  <si>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</si>
  <si>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YSM010</t>
  </si>
  <si>
    <t xml:space="preserve">m</t>
  </si>
  <si>
    <t xml:space="preserve">Malla de senyalització amb suports clavats al terreny.</t>
  </si>
  <si>
    <r>
      <rPr>
        <sz val="8.25"/>
        <color rgb="FF000000"/>
        <rFont val="Arial"/>
        <family val="2"/>
      </rPr>
      <t xml:space="preserve">Malla de senyalització de polietilè d'alta densitat (200 g/m²), color taronja, de 1,20 m d'altura, subjecta mitjançant brides de niló a suports de barra corrugada d'acer B 500 S de 1,75 m de longitud i 20 mm de diàmetre, clavats en el terreny cada 1,00 m, utilitzada com a senyalització i delimitació de les vores de l'excavació. Amortitzable la malla en 1 us, els suports en 3 usos i els taps protectors en 3 usos.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</si>
  <si>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</si>
  <si>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</si>
  <si>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</si>
  <si>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</si>
  <si>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</si>
  <si>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</si>
  <si>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</si>
  <si>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mt50spr040b</t>
  </si>
  <si>
    <t xml:space="preserve">m</t>
  </si>
  <si>
    <t xml:space="preserve">Malla de senyalització de polietilè d'alta densitat (200 g/m²), doblement reorientada, amb tractament ultraviolat, color taronja, de 1,2 m d'altura.</t>
  </si>
  <si>
    <t xml:space="preserve">mt07aco010g</t>
  </si>
  <si>
    <t xml:space="preserve">kg</t>
  </si>
  <si>
    <t xml:space="preserve">Acer en barres corrugades, UNE-EN 10080 B 500 S, subministrat en obra en barres sense elaborar, de varis diàmetres.</t>
  </si>
  <si>
    <t xml:space="preserve">mt50spr046</t>
  </si>
  <si>
    <t xml:space="preserve">U</t>
  </si>
  <si>
    <t xml:space="preserve">Brida de niló, de 4,8x200 mm.</t>
  </si>
  <si>
    <t xml:space="preserve">mt50spr045</t>
  </si>
  <si>
    <t xml:space="preserve">U</t>
  </si>
  <si>
    <t xml:space="preserve">Tap protector de PVC, tipus bolet, de color vermell, per a protecció dels extrems de les armadures.</t>
  </si>
  <si>
    <t xml:space="preserve">Subtotal materials:</t>
  </si>
  <si>
    <t xml:space="preserve">Mà d'obra</t>
  </si>
  <si>
    <t xml:space="preserve">mo120</t>
  </si>
  <si>
    <t xml:space="preserve">h</t>
  </si>
  <si>
    <t xml:space="preserve">Peó Seguretat i Salut.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</si>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</sst>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1.70" customWidth="1"/>
    <col min="4" max="4" width="4.93" customWidth="1"/>
    <col min="5" max="5" width="77.52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0.72</v>
      </c>
      <c r="H10" s="12">
        <f ca="1">ROUND(INDIRECT(ADDRESS(ROW()+(0), COLUMN()+(-2), 1))*INDIRECT(ADDRESS(ROW()+(0), COLUMN()+(-1), 1)), 2)</f>
        <v>0.72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1.815</v>
      </c>
      <c r="G11" s="12">
        <v>1.25</v>
      </c>
      <c r="H11" s="12">
        <f ca="1">ROUND(INDIRECT(ADDRESS(ROW()+(0), COLUMN()+(-2), 1))*INDIRECT(ADDRESS(ROW()+(0), COLUMN()+(-1), 1)), 2)</f>
        <v>2.27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3.78</v>
      </c>
      <c r="G12" s="12">
        <v>0.04</v>
      </c>
      <c r="H12" s="12">
        <f ca="1">ROUND(INDIRECT(ADDRESS(ROW()+(0), COLUMN()+(-2), 1))*INDIRECT(ADDRESS(ROW()+(0), COLUMN()+(-1), 1)), 2)</f>
        <v>0.15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0.42</v>
      </c>
      <c r="G13" s="14">
        <v>0.12</v>
      </c>
      <c r="H13" s="14">
        <f ca="1">ROUND(INDIRECT(ADDRESS(ROW()+(0), COLUMN()+(-2), 1))*INDIRECT(ADDRESS(ROW()+(0), COLUMN()+(-1), 1)), 2)</f>
        <v>0.05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3.19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0.264</v>
      </c>
      <c r="G16" s="14">
        <v>23.04</v>
      </c>
      <c r="H16" s="14">
        <f ca="1">ROUND(INDIRECT(ADDRESS(ROW()+(0), COLUMN()+(-2), 1))*INDIRECT(ADDRESS(ROW()+(0), COLUMN()+(-1), 1)), 2)</f>
        <v>6.08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6.08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1)),INDIRECT(ADDRESS(ROW()+(-5), COLUMN()+(1), 1))), 2)</f>
        <v>9.27</v>
      </c>
      <c r="H19" s="14">
        <f ca="1">ROUND(INDIRECT(ADDRESS(ROW()+(0), COLUMN()+(-2), 1))*INDIRECT(ADDRESS(ROW()+(0), COLUMN()+(-1), 1))/100, 2)</f>
        <v>0.19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1)),INDIRECT(ADDRESS(ROW()+(-6), COLUMN()+(0), 1))), 2)</f>
        <v>9.46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