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<sst xmlns="http://schemas.openxmlformats.org/spreadsheetml/2006/main" count="66" uniqueCount="66">
  <si>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</si>
  <si>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ASA010</t>
  </si>
  <si>
    <t xml:space="preserve">U</t>
  </si>
  <si>
    <t xml:space="preserve">Pericó d'obra de fàbrica.</t>
  </si>
  <si>
    <r>
      <rPr>
        <sz val="8.25"/>
        <color rgb="FF000000"/>
        <rFont val="Arial"/>
        <family val="2"/>
      </rPr>
      <t xml:space="preserve">Pericó de pas, no registrable, soterrada, construït amb fàbrica de maó ceràmic massís, de 1/2 peu d'espessor, rebut amb morter de ciment, industrial, M-5, de dimensions interiors 50x50x50 cm, sobre solera de formigó en massa HM-30/B/20/X0+XA2 de 15 cm d'espessor, formació de pendent mínima del 2%, amb el mateix tipus de formigó, arrebossat i brunyit interiorment amb morter de ciment, industrial, amb additiu hidròfug, M-15 formant arestes i cantonades a mitja canya, tancada superiorment amb tauler ceràmic buit encadellat i llosa de formigó HA-30/B/20/XC4+XA2, armada amb malla electrosoldada i segellada hermèticament amb morter de ciment. Inclús morter per a segellat de junts i peces de PVC tallades longitudinalment per a formació del canal en el fons del pericó.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</si>
  <si>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</si>
  <si>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</si>
  <si>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</si>
  <si>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</si>
  <si>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</si>
  <si>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</si>
  <si>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</si>
  <si>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</si>
  <si>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</si>
  <si>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</si>
  <si>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mt04lmb010a</t>
  </si>
  <si>
    <t xml:space="preserve">U</t>
  </si>
  <si>
    <t xml:space="preserve">Maó ceràmic massís d'elaboració mecànica, per revestir, 29x14x5 cm, per a ús en fàbrica protegida (peça P), densitat 2400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</si>
  <si>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</si>
  <si>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</si>
  <si>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</si>
  <si>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</si>
  <si>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</si>
  <si>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</si>
  <si>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mt11var110</t>
  </si>
  <si>
    <t xml:space="preserve">U</t>
  </si>
  <si>
    <t xml:space="preserve">Conjunt de peces de PVC per realitzar en el fons del pericó de pas les lleres corresponents.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</si>
  <si>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</si>
  <si>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</si>
  <si>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</si>
  <si>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</si>
  <si>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</si>
  <si>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</si>
  <si>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mt07ame010g</t>
  </si>
  <si>
    <t xml:space="preserve">m²</t>
  </si>
  <si>
    <t xml:space="preserve">Malla electrosoldada ME 15x15 Ø 6-6 B 500 T 6x2,20 UNE-EN 10080.</t>
  </si>
  <si>
    <t xml:space="preserve">mt10haf010ernu</t>
  </si>
  <si>
    <t xml:space="preserve">m³</t>
  </si>
  <si>
    <t xml:space="preserve">Formigó HA-30/B/20/XC4+XA2, fabricat en central, amb ciment SR.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</si>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</sst>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6.63" customWidth="1"/>
    <col min="5" max="5" width="73.1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0.195</v>
      </c>
      <c r="H10" s="11"/>
      <c r="I10" s="12">
        <v>115.86</v>
      </c>
      <c r="J10" s="12">
        <f ca="1">ROUND(INDIRECT(ADDRESS(ROW()+(0), COLUMN()+(-3), 1))*INDIRECT(ADDRESS(ROW()+(0), COLUMN()+(-1), 1)), 2)</f>
        <v>22.59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90</v>
      </c>
      <c r="H11" s="11"/>
      <c r="I11" s="12">
        <v>0.64</v>
      </c>
      <c r="J11" s="12">
        <f ca="1">ROUND(INDIRECT(ADDRESS(ROW()+(0), COLUMN()+(-3), 1))*INDIRECT(ADDRESS(ROW()+(0), COLUMN()+(-1), 1)), 2)</f>
        <v>57.6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0.021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0.083</v>
      </c>
      <c r="H13" s="11"/>
      <c r="I13" s="12">
        <v>53.48</v>
      </c>
      <c r="J13" s="12">
        <f ca="1">ROUND(INDIRECT(ADDRESS(ROW()+(0), COLUMN()+(-3), 1))*INDIRECT(ADDRESS(ROW()+(0), COLUMN()+(-1), 1)), 2)</f>
        <v>4.44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5.95</v>
      </c>
      <c r="J14" s="12">
        <f ca="1">ROUND(INDIRECT(ADDRESS(ROW()+(0), COLUMN()+(-3), 1))*INDIRECT(ADDRESS(ROW()+(0), COLUMN()+(-1), 1)), 2)</f>
        <v>5.95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0.035</v>
      </c>
      <c r="H15" s="11"/>
      <c r="I15" s="12">
        <v>73.55</v>
      </c>
      <c r="J15" s="12">
        <f ca="1">ROUND(INDIRECT(ADDRESS(ROW()+(0), COLUMN()+(-3), 1))*INDIRECT(ADDRESS(ROW()+(0), COLUMN()+(-1), 1)), 2)</f>
        <v>2.57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</v>
      </c>
      <c r="H16" s="11"/>
      <c r="I16" s="12">
        <v>1.14</v>
      </c>
      <c r="J16" s="12">
        <f ca="1">ROUND(INDIRECT(ADDRESS(ROW()+(0), COLUMN()+(-3), 1))*INDIRECT(ADDRESS(ROW()+(0), COLUMN()+(-1), 1)), 2)</f>
        <v>2.28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0.49</v>
      </c>
      <c r="H17" s="11"/>
      <c r="I17" s="12">
        <v>4.7</v>
      </c>
      <c r="J17" s="12">
        <f ca="1">ROUND(INDIRECT(ADDRESS(ROW()+(0), COLUMN()+(-3), 1))*INDIRECT(ADDRESS(ROW()+(0), COLUMN()+(-1), 1)), 2)</f>
        <v>2.3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0.043</v>
      </c>
      <c r="H18" s="13"/>
      <c r="I18" s="14">
        <v>115</v>
      </c>
      <c r="J18" s="14">
        <f ca="1">ROUND(INDIRECT(ADDRESS(ROW()+(0), COLUMN()+(-3), 1))*INDIRECT(ADDRESS(ROW()+(0), COLUMN()+(-1), 1)), 2)</f>
        <v>4.95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102.71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1.708</v>
      </c>
      <c r="H21" s="11"/>
      <c r="I21" s="12">
        <v>29.67</v>
      </c>
      <c r="J21" s="12">
        <f ca="1">ROUND(INDIRECT(ADDRESS(ROW()+(0), COLUMN()+(-3), 1))*INDIRECT(ADDRESS(ROW()+(0), COLUMN()+(-1), 1)), 2)</f>
        <v>50.68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1.597</v>
      </c>
      <c r="H22" s="13"/>
      <c r="I22" s="14">
        <v>24.86</v>
      </c>
      <c r="J22" s="14">
        <f ca="1">ROUND(INDIRECT(ADDRESS(ROW()+(0), COLUMN()+(-3), 1))*INDIRECT(ADDRESS(ROW()+(0), COLUMN()+(-1), 1)), 2)</f>
        <v>39.7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90.38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193.09</v>
      </c>
      <c r="J25" s="14">
        <f ca="1">ROUND(INDIRECT(ADDRESS(ROW()+(0), COLUMN()+(-3), 1))*INDIRECT(ADDRESS(ROW()+(0), COLUMN()+(-1), 1))/100, 2)</f>
        <v>3.86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196.95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1.06202e+06</v>
      </c>
      <c r="G30" s="29"/>
      <c r="H30" s="29">
        <v>1.06202e+06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1.18202e+06</v>
      </c>
      <c r="G32" s="29"/>
      <c r="H32" s="29">
        <v>1.18202e+06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