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<sst xmlns="http://schemas.openxmlformats.org/spreadsheetml/2006/main" count="38" uniqueCount="38">
  <si>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</si>
  <si>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ASD025</t>
  </si>
  <si>
    <t xml:space="preserve">U</t>
  </si>
  <si>
    <t xml:space="preserve">Pou drenant prefabricat, de polietilè d'alta densitat.</t>
  </si>
  <si>
    <r>
      <rPr>
        <sz val="8.25"/>
        <color rgb="FF000000"/>
        <rFont val="Arial"/>
        <family val="2"/>
      </rPr>
      <t xml:space="preserve">Pou drenant prefabricat de polietilè d'alta densitat, de 1,5 m d'altura i 1,00 m de diàmetre exterior, amb dues escomeses de 250 mm de diàmetre, amb tancament de marc i tapa de fosa classe D-400 segons UNE-EN 124, instal·lat en calçades de carrers, incloent les per vianants, o zones d'aparcament per a tot tipus de vehicles; sobre solera de 25 cm de gruix de formigó armat HA-30/B/20/XC4+XA2 lleugerament armada amb malla electrosoldada ME 20x20 Ø 8-8 B 500 T 6x2,20 UNE-EN 10080. Inclús material per a connexions i rematades i material elastòmer per a ajustament entre tapa i marc. El preu no inclou l'excavació, les bombes de buidatge ni el reblert perimetral posterior amb material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</si>
  <si>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</si>
  <si>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</si>
  <si>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</si>
  <si>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</si>
  <si>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</si>
  <si>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</si>
  <si>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</si>
  <si>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</si>
  <si>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</si>
  <si>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</si>
  <si>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</si>
  <si>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</si>
  <si>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</si>
  <si>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mt46pdp010k</t>
  </si>
  <si>
    <t xml:space="preserve">U</t>
  </si>
  <si>
    <t xml:space="preserve">Pou drenant prefabricat de polietilè d'alta densitat, de 1,5 m d'altura total, compost per base plana; cos de tub ranurat corrugat de doble paret, sèrie SN-4, rigidesa anular nominal 4 kN/m² i 1000 mm de diàmetre exterior; con de reducció; escala de graons i dues escomeses de 250 mm de diàmetre soldades al cos del pou.</t>
  </si>
  <si>
    <t xml:space="preserve">mt46tpr010q</t>
  </si>
  <si>
    <t xml:space="preserve">U</t>
  </si>
  <si>
    <t xml:space="preserve">Tapa circular amb bloqueig mitjançant tres pestanyes i marc de foneria dúctil de 850 mm de diàmetre exterior i 100 mm d'altura, pas lliure de 600 mm, per pou, classe D-400 segons UNE-EN 124. Tapa revestida amb pintura bituminosa i marc proveït de junt d'insonorització de polietilè i dispositiu antirobatori.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</si>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</sst>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6.63" customWidth="1"/>
    <col min="5" max="5" width="73.1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115</v>
      </c>
      <c r="H10" s="12">
        <f ca="1">ROUND(INDIRECT(ADDRESS(ROW()+(0), COLUMN()+(-2), 1))*INDIRECT(ADDRESS(ROW()+(0), COLUMN()+(-1), 1)), 2)</f>
        <v>51.75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1.75</v>
      </c>
      <c r="G11" s="12">
        <v>6.7</v>
      </c>
      <c r="H11" s="12">
        <f ca="1">ROUND(INDIRECT(ADDRESS(ROW()+(0), COLUMN()+(-2), 1))*INDIRECT(ADDRESS(ROW()+(0), COLUMN()+(-1), 1)), 2)</f>
        <v>11.73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973.03</v>
      </c>
      <c r="H12" s="12">
        <f ca="1">ROUND(INDIRECT(ADDRESS(ROW()+(0), COLUMN()+(-2), 1))*INDIRECT(ADDRESS(ROW()+(0), COLUMN()+(-1), 1)), 2)</f>
        <v>973.03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115</v>
      </c>
      <c r="H13" s="14">
        <f ca="1">ROUND(INDIRECT(ADDRESS(ROW()+(0), COLUMN()+(-2), 1))*INDIRECT(ADDRESS(ROW()+(0), COLUMN()+(-1), 1)), 2)</f>
        <v>115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1151.51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1.199</v>
      </c>
      <c r="G16" s="12">
        <v>27.5</v>
      </c>
      <c r="H16" s="12">
        <f ca="1">ROUND(INDIRECT(ADDRESS(ROW()+(0), COLUMN()+(-2), 1))*INDIRECT(ADDRESS(ROW()+(0), COLUMN()+(-1), 1)), 2)</f>
        <v>32.97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1.199</v>
      </c>
      <c r="G17" s="14">
        <v>23.04</v>
      </c>
      <c r="H17" s="14">
        <f ca="1">ROUND(INDIRECT(ADDRESS(ROW()+(0), COLUMN()+(-2), 1))*INDIRECT(ADDRESS(ROW()+(0), COLUMN()+(-1), 1)), 2)</f>
        <v>27.62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60.59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1212.1</v>
      </c>
      <c r="H20" s="14">
        <f ca="1">ROUND(INDIRECT(ADDRESS(ROW()+(0), COLUMN()+(-2), 1))*INDIRECT(ADDRESS(ROW()+(0), COLUMN()+(-1), 1))/100, 2)</f>
        <v>24.24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1236.34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