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<sst xmlns="http://schemas.openxmlformats.org/spreadsheetml/2006/main" count="43" uniqueCount="43">
  <si>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</si>
  <si>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ASD040</t>
  </si>
  <si>
    <t xml:space="preserve">m³</t>
  </si>
  <si>
    <t xml:space="preserve">Reblert amb material de drenatge.</t>
  </si>
  <si>
    <r>
      <rPr>
        <sz val="8.25"/>
        <color rgb="FF000000"/>
        <rFont val="Arial"/>
        <family val="2"/>
      </rPr>
      <t xml:space="preserve">Reblert de grava filtrant sense classificar, en extradós de mur, per a facilitar el drenatge de les aigües procedents de pluja, amb la finalitat d'evitar embassaments la sobreempenta hidrostàtica contra les estructures de contenció, i compactació en tongades successives de 30 cm d'espessor màxim amb picó vibrant de guiat manual. El preu no inclou la xarxa de drenatge ni la realització de l'assaig Proctor Modificat.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</si>
  <si>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</si>
  <si>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</si>
  <si>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</si>
  <si>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</si>
  <si>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</si>
  <si>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</si>
  <si>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</si>
  <si>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mt01ard030b</t>
  </si>
  <si>
    <t xml:space="preserve">t</t>
  </si>
  <si>
    <t xml:space="preserve">Grava filtrant sense classificar.</t>
  </si>
  <si>
    <t xml:space="preserve">Subtotal materials:</t>
  </si>
  <si>
    <t xml:space="preserve">Equip i maquinària</t>
  </si>
  <si>
    <t xml:space="preserve">mq01pan010a</t>
  </si>
  <si>
    <t xml:space="preserve">h</t>
  </si>
  <si>
    <t xml:space="preserve">Pala carregadora sobre pneumàtics de 120 kW/1,9 m³.</t>
  </si>
  <si>
    <t xml:space="preserve">mq04cab010c</t>
  </si>
  <si>
    <t xml:space="preserve">h</t>
  </si>
  <si>
    <t xml:space="preserve">Camió basculant de 12 t de càrrega, de 162 kW.</t>
  </si>
  <si>
    <t xml:space="preserve">mq01mot010b</t>
  </si>
  <si>
    <t xml:space="preserve">h</t>
  </si>
  <si>
    <t xml:space="preserve">Motoanivelladora de 154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</si>
  <si>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</si>
  <si>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</si>
  <si>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</si>
  <si>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mq02cia020j</t>
  </si>
  <si>
    <t xml:space="preserve">h</t>
  </si>
  <si>
    <t xml:space="preserve">Camió cisterna, de 8 m³ de capacitat.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</si>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</sst>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4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18.94</v>
      </c>
      <c r="H10" s="14">
        <f ca="1">ROUND(INDIRECT(ADDRESS(ROW()+(0), COLUMN()+(-2), 1))*INDIRECT(ADDRESS(ROW()+(0), COLUMN()+(-1), 1)), 2)</f>
        <v>41.67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0.015</v>
      </c>
      <c r="G13" s="13">
        <v>45.06</v>
      </c>
      <c r="H13" s="13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44.99</v>
      </c>
      <c r="H14" s="13">
        <f ca="1">ROUND(INDIRECT(ADDRESS(ROW()+(0), COLUMN()+(-2), 1))*INDIRECT(ADDRESS(ROW()+(0), COLUMN()+(-1), 1)), 2)</f>
        <v>0.67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</v>
      </c>
      <c r="G15" s="13">
        <v>83.88</v>
      </c>
      <c r="H15" s="13">
        <f ca="1">ROUND(INDIRECT(ADDRESS(ROW()+(0), COLUMN()+(-2), 1))*INDIRECT(ADDRESS(ROW()+(0), COLUMN()+(-1), 1)), 2)</f>
        <v>0.84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0.025</v>
      </c>
      <c r="G16" s="13">
        <v>3.92</v>
      </c>
      <c r="H16" s="13">
        <f ca="1">ROUND(INDIRECT(ADDRESS(ROW()+(0), COLUMN()+(-2), 1))*INDIRECT(ADDRESS(ROW()+(0), COLUMN()+(-1), 1)), 2)</f>
        <v>0.1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2">
        <v>0.012</v>
      </c>
      <c r="G17" s="14">
        <v>118.9</v>
      </c>
      <c r="H17" s="14">
        <f ca="1">ROUND(INDIRECT(ADDRESS(ROW()+(0), COLUMN()+(-2), 1))*INDIRECT(ADDRESS(ROW()+(0), COLUMN()+(-1), 1)), 2)</f>
        <v>1.43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0.12</v>
      </c>
      <c r="G20" s="14">
        <v>23.04</v>
      </c>
      <c r="H20" s="14">
        <f ca="1">ROUND(INDIRECT(ADDRESS(ROW()+(0), COLUMN()+(-2), 1))*INDIRECT(ADDRESS(ROW()+(0), COLUMN()+(-1), 1)), 2)</f>
        <v>2.76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1))), 2)</f>
        <v>2.76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1)),INDIRECT(ADDRESS(ROW()+(-5), COLUMN()+(1), 1)),INDIRECT(ADDRESS(ROW()+(-12), COLUMN()+(1), 1))), 2)</f>
        <v>48.15</v>
      </c>
      <c r="H23" s="14">
        <f ca="1">ROUND(INDIRECT(ADDRESS(ROW()+(0), COLUMN()+(-2), 1))*INDIRECT(ADDRESS(ROW()+(0), COLUMN()+(-1), 1))/100, 2)</f>
        <v>0.96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1)),INDIRECT(ADDRESS(ROW()+(-6), COLUMN()+(0), 1)),INDIRECT(ADDRESS(ROW()+(-13), COLUMN()+(0), 1))), 2)</f>
        <v>49.11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