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<sst xmlns="http://schemas.openxmlformats.org/spreadsheetml/2006/main" count="49" uniqueCount="49">
  <si>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</si>
  <si>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CPI020</t>
  </si>
  <si>
    <t xml:space="preserve">m</t>
  </si>
  <si>
    <t xml:space="preserve">Piló de desplaçament amb guaspa.</t>
  </si>
  <si>
    <r>
      <rPr>
        <sz val="8.25"/>
        <color rgb="FF000000"/>
        <rFont val="Arial"/>
        <family val="2"/>
      </rPr>
      <t xml:space="preserve">Piló de fonamentació de formigó armat de 35 cm de diàmetre, per a grup de pilons CPI-2 segons NTE-CPI, de fins a 15 m de profunditat. Executat per desplaçament de terres, en terreny tou, mitjançant sistema mecànic de clava de camisa recuperable, proveïda en el seu extrem inferior d'un puntal prefabricat o guaspa i posterior formigonat continu en sec del piló. Realitzat amb formigó HA-25/F/12/XC2 fabricat en central, i abocament des de camió a través de tub Tremie, i acer UNE-EN 10080 B 500 S, amb una quantia aproximada de 5,65 kg/m. Inclús filferro de lligar i separadors. El preu inclou el transport, la instal·lació, el muntatge i el desmuntatge de l'equip mecànic,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</si>
  <si>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</si>
  <si>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</si>
  <si>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</si>
  <si>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</si>
  <si>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</si>
  <si>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</si>
  <si>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</si>
  <si>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mt07aco020k</t>
  </si>
  <si>
    <t xml:space="preserve">U</t>
  </si>
  <si>
    <t xml:space="preserve">Separador homologat per pilons.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</si>
  <si>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</si>
  <si>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</si>
  <si>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</si>
  <si>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</si>
  <si>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</si>
  <si>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</si>
  <si>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mt10haf010ctmk</t>
  </si>
  <si>
    <t xml:space="preserve">m³</t>
  </si>
  <si>
    <t xml:space="preserve">Formigó HA-25/F/12/XC2, fabricat en central.</t>
  </si>
  <si>
    <t xml:space="preserve">Subtotal materials:</t>
  </si>
  <si>
    <t xml:space="preserve">Equip i maquinària</t>
  </si>
  <si>
    <t xml:space="preserve">mq03pii102a</t>
  </si>
  <si>
    <t xml:space="preserve">h</t>
  </si>
  <si>
    <t xml:space="preserve">Equip complet per a perforació de piló de desplaçament amb guaspa, CPI-2.</t>
  </si>
  <si>
    <t xml:space="preserve">Subtotal equip i maquinària:</t>
  </si>
  <si>
    <t xml:space="preserve">Mà d'obra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</si>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</sst>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1.70" customWidth="1"/>
    <col min="4" max="4" width="6.63" customWidth="1"/>
    <col min="5" max="5" width="70.89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0.1</v>
      </c>
      <c r="H10" s="12">
        <f ca="1">ROUND(INDIRECT(ADDRESS(ROW()+(0), COLUMN()+(-2), 1))*INDIRECT(ADDRESS(ROW()+(0), COLUMN()+(-1), 1)), 2)</f>
        <v>0.3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5.65</v>
      </c>
      <c r="G11" s="12">
        <v>1.6</v>
      </c>
      <c r="H11" s="12">
        <f ca="1">ROUND(INDIRECT(ADDRESS(ROW()+(0), COLUMN()+(-2), 1))*INDIRECT(ADDRESS(ROW()+(0), COLUMN()+(-1), 1)), 2)</f>
        <v>9.04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0.034</v>
      </c>
      <c r="G12" s="12">
        <v>1.5</v>
      </c>
      <c r="H12" s="12">
        <f ca="1">ROUND(INDIRECT(ADDRESS(ROW()+(0), COLUMN()+(-2), 1))*INDIRECT(ADDRESS(ROW()+(0), COLUMN()+(-1), 1)), 2)</f>
        <v>0.05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0.11</v>
      </c>
      <c r="G13" s="14">
        <v>94.2</v>
      </c>
      <c r="H13" s="14">
        <f ca="1">ROUND(INDIRECT(ADDRESS(ROW()+(0), COLUMN()+(-2), 1))*INDIRECT(ADDRESS(ROW()+(0), COLUMN()+(-1), 1)), 2)</f>
        <v>10.36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19.75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0.127</v>
      </c>
      <c r="G16" s="14">
        <v>250</v>
      </c>
      <c r="H16" s="14">
        <f ca="1">ROUND(INDIRECT(ADDRESS(ROW()+(0), COLUMN()+(-2), 1))*INDIRECT(ADDRESS(ROW()+(0), COLUMN()+(-1), 1)), 2)</f>
        <v>31.75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0.027</v>
      </c>
      <c r="G19" s="12">
        <v>29.64</v>
      </c>
      <c r="H19" s="12">
        <f ca="1">ROUND(INDIRECT(ADDRESS(ROW()+(0), COLUMN()+(-2), 1))*INDIRECT(ADDRESS(ROW()+(0), COLUMN()+(-1), 1)), 2)</f>
        <v>0.8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0.027</v>
      </c>
      <c r="G20" s="12">
        <v>26.36</v>
      </c>
      <c r="H20" s="12">
        <f ca="1">ROUND(INDIRECT(ADDRESS(ROW()+(0), COLUMN()+(-2), 1))*INDIRECT(ADDRESS(ROW()+(0), COLUMN()+(-1), 1)), 2)</f>
        <v>0.71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0.136</v>
      </c>
      <c r="G21" s="12">
        <v>29.64</v>
      </c>
      <c r="H21" s="12">
        <f ca="1">ROUND(INDIRECT(ADDRESS(ROW()+(0), COLUMN()+(-2), 1))*INDIRECT(ADDRESS(ROW()+(0), COLUMN()+(-1), 1)), 2)</f>
        <v>4.03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3">
        <v>0.183</v>
      </c>
      <c r="G22" s="14">
        <v>26.36</v>
      </c>
      <c r="H22" s="14">
        <f ca="1">ROUND(INDIRECT(ADDRESS(ROW()+(0), COLUMN()+(-2), 1))*INDIRECT(ADDRESS(ROW()+(0), COLUMN()+(-1), 1)), 2)</f>
        <v>4.82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10.36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45</v>
      </c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61.86</v>
      </c>
      <c r="H25" s="14">
        <f ca="1">ROUND(INDIRECT(ADDRESS(ROW()+(0), COLUMN()+(-2), 1))*INDIRECT(ADDRESS(ROW()+(0), COLUMN()+(-1), 1))/100, 2)</f>
        <v>1.24</v>
      </c>
    </row>
    <row r="26" spans="1:8" ht="13.50" thickBot="1" customHeight="1">
      <c r="A26" s="21" t="s">
        <v>47</v>
      </c>
      <c r="B26" s="21"/>
      <c r="C26" s="21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63.1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