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<sst xmlns="http://schemas.openxmlformats.org/spreadsheetml/2006/main" count="52" uniqueCount="52">
  <si>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</si>
  <si>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CPI050</t>
  </si>
  <si>
    <t xml:space="preserve">m</t>
  </si>
  <si>
    <t xml:space="preserve">Piló d'extracció amb camisa perduda.</t>
  </si>
  <si>
    <r>
      <rPr>
        <sz val="8.25"/>
        <color rgb="FF000000"/>
        <rFont val="Arial"/>
        <family val="2"/>
      </rPr>
      <t xml:space="preserve">Piló de fonamentació de formigó armat de 45 cm de diàmetre, per a grup de pilons CPI-5 segons NTE-CPI, de fins a 15 m de profunditat. Executat per extracció de terres, en terreny de menys de 25 kg/cm² de resistència, mitjançant sistema mecànic que es desplaça per l'interior d'un entubament perdut i posterior formigonat continu en sec del piló. Realitzat amb formigó HA-25/F/12/XC2 fabricat en central, i abocament des de camió a través de tub Tremie, i acer UNE-EN 10080 B 500 S, amb una quantia aproximada de 6,9 kg/m. Inclús filferro de lligar i separadors. El preu inclou el transport, la instal·lació, el muntatge i el desmuntatge de l'equip mecànic,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</si>
  <si>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</si>
  <si>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</si>
  <si>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</si>
  <si>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</si>
  <si>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</si>
  <si>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</si>
  <si>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</si>
  <si>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mt07aco020k</t>
  </si>
  <si>
    <t xml:space="preserve">U</t>
  </si>
  <si>
    <t xml:space="preserve">Separador homologat per pilons.</t>
  </si>
  <si>
    <t xml:space="preserve">mt07pil010a</t>
  </si>
  <si>
    <t xml:space="preserve">m</t>
  </si>
  <si>
    <t xml:space="preserve">Tub d'acer, de 45 cm de diàmetre i 2 mm d'espessor.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</si>
  <si>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</si>
  <si>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</si>
  <si>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</si>
  <si>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</si>
  <si>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</si>
  <si>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</si>
  <si>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mt10haf010ctmk</t>
  </si>
  <si>
    <t xml:space="preserve">m³</t>
  </si>
  <si>
    <t xml:space="preserve">Formigó HA-25/F/12/XC2, fabricat en central.</t>
  </si>
  <si>
    <t xml:space="preserve">Subtotal materials:</t>
  </si>
  <si>
    <t xml:space="preserve">Equip i maquinària</t>
  </si>
  <si>
    <t xml:space="preserve">mq03pii105a</t>
  </si>
  <si>
    <t xml:space="preserve">h</t>
  </si>
  <si>
    <t xml:space="preserve">Equip complet per a perforació de piló d'extracció amb camisa perduda, CPI-5.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</si>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</sst>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70" customWidth="1"/>
    <col min="4" max="4" width="6.63" customWidth="1"/>
    <col min="5" max="5" width="69.87" customWidth="1"/>
    <col min="6" max="6" width="14.4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0.1</v>
      </c>
      <c r="H10" s="12">
        <f ca="1">ROUND(INDIRECT(ADDRESS(ROW()+(0), COLUMN()+(-2), 1))*INDIRECT(ADDRESS(ROW()+(0), COLUMN()+(-1), 1)), 2)</f>
        <v>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60</v>
      </c>
      <c r="H11" s="12">
        <f ca="1">ROUND(INDIRECT(ADDRESS(ROW()+(0), COLUMN()+(-2), 1))*INDIRECT(ADDRESS(ROW()+(0), COLUMN()+(-1), 1)), 2)</f>
        <v>63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6.9</v>
      </c>
      <c r="G12" s="12">
        <v>1.6</v>
      </c>
      <c r="H12" s="12">
        <f ca="1">ROUND(INDIRECT(ADDRESS(ROW()+(0), COLUMN()+(-2), 1))*INDIRECT(ADDRESS(ROW()+(0), COLUMN()+(-1), 1)), 2)</f>
        <v>11.04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0.041</v>
      </c>
      <c r="G13" s="12">
        <v>1.5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0.192</v>
      </c>
      <c r="G14" s="14">
        <v>94.2</v>
      </c>
      <c r="H14" s="14">
        <f ca="1">ROUND(INDIRECT(ADDRESS(ROW()+(0), COLUMN()+(-2), 1))*INDIRECT(ADDRESS(ROW()+(0), COLUMN()+(-1), 1)), 2)</f>
        <v>18.09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92.49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0.38</v>
      </c>
      <c r="G17" s="14">
        <v>330</v>
      </c>
      <c r="H17" s="14">
        <f ca="1">ROUND(INDIRECT(ADDRESS(ROW()+(0), COLUMN()+(-2), 1))*INDIRECT(ADDRESS(ROW()+(0), COLUMN()+(-1), 1)), 2)</f>
        <v>125.4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125.4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0.033</v>
      </c>
      <c r="G20" s="12">
        <v>29.64</v>
      </c>
      <c r="H20" s="12">
        <f ca="1">ROUND(INDIRECT(ADDRESS(ROW()+(0), COLUMN()+(-2), 1))*INDIRECT(ADDRESS(ROW()+(0), COLUMN()+(-1), 1)), 2)</f>
        <v>0.98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0.033</v>
      </c>
      <c r="G21" s="12">
        <v>26.36</v>
      </c>
      <c r="H21" s="12">
        <f ca="1">ROUND(INDIRECT(ADDRESS(ROW()+(0), COLUMN()+(-2), 1))*INDIRECT(ADDRESS(ROW()+(0), COLUMN()+(-1), 1)), 2)</f>
        <v>0.87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0.148</v>
      </c>
      <c r="G22" s="12">
        <v>29.64</v>
      </c>
      <c r="H22" s="12">
        <f ca="1">ROUND(INDIRECT(ADDRESS(ROW()+(0), COLUMN()+(-2), 1))*INDIRECT(ADDRESS(ROW()+(0), COLUMN()+(-1), 1)), 2)</f>
        <v>4.39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0.23</v>
      </c>
      <c r="G23" s="14">
        <v>26.36</v>
      </c>
      <c r="H23" s="14">
        <f ca="1">ROUND(INDIRECT(ADDRESS(ROW()+(0), COLUMN()+(-2), 1))*INDIRECT(ADDRESS(ROW()+(0), COLUMN()+(-1), 1)), 2)</f>
        <v>6.06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12.3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230.19</v>
      </c>
      <c r="H26" s="14">
        <f ca="1">ROUND(INDIRECT(ADDRESS(ROW()+(0), COLUMN()+(-2), 1))*INDIRECT(ADDRESS(ROW()+(0), COLUMN()+(-1), 1))/100, 2)</f>
        <v>4.6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234.79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