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<sst xmlns="http://schemas.openxmlformats.org/spreadsheetml/2006/main" count="23" uniqueCount="23">
  <si>
    <t xml:space="preserve"/>
  </si>
  <si>
    <t xml:space="preserve">DIO102</t>
  </si>
  <si>
    <t xml:space="preserve">m</t>
  </si>
  <si>
    <t xml:space="preserve">Desmuntatge de xarxa aèria de distribució d'aigua contra incendis.</t>
  </si>
  <si>
    <r>
      <rPr>
        <sz val="8.25"/>
        <color rgb="FF000000"/>
        <rFont val="Arial"/>
        <family val="2"/>
      </rPr>
      <t xml:space="preserve">Desmuntatge de xarxa aèria de distribució d'aigua per al proveïment dels equips d'extinció d'incendis, formada per canonada d'acer negre amb soldadura, unió roscada, amb mitjans manuals, sense deteriorar els elements constructius als quals pugui estar subjecta, i càrrega manual sobre camió o contenidor.</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</si>
  <si>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</si>
  <si>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</si>
  <si>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</si>
  <si>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</si>
  <si>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</si>
  <si>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</si>
  <si>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Mà d'obra</t>
  </si>
  <si>
    <t xml:space="preserve">mo008</t>
  </si>
  <si>
    <t xml:space="preserve">h</t>
  </si>
  <si>
    <t xml:space="preserve">Oficial 1ª lampista.</t>
  </si>
  <si>
    <t xml:space="preserve">mo107</t>
  </si>
  <si>
    <t xml:space="preserve">h</t>
  </si>
  <si>
    <t xml:space="preserve">Ajudant lampista.</t>
  </si>
  <si>
    <t xml:space="preserve">Subtotal mà d'obra:</t>
  </si>
  <si>
    <t xml:space="preserve">Costos directes complementaris</t>
  </si>
  <si>
    <t xml:space="preserve">%</t>
  </si>
  <si>
    <t xml:space="preserve">Costos directes complementaris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</si>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</sst>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3.40" customWidth="1"/>
    <col min="4" max="4" width="16.32" customWidth="1"/>
    <col min="5" max="5" width="37.23" customWidth="1"/>
    <col min="6" max="6" width="21.76" customWidth="1"/>
    <col min="7" max="7" width="19.21" customWidth="1"/>
    <col min="8" max="8" width="17.5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0.12</v>
      </c>
      <c r="G10" s="12">
        <v>30.63</v>
      </c>
      <c r="H10" s="12">
        <f ca="1">ROUND(INDIRECT(ADDRESS(ROW()+(0), COLUMN()+(-2), 1))*INDIRECT(ADDRESS(ROW()+(0), COLUMN()+(-1), 1)), 2)</f>
        <v>3.68</v>
      </c>
    </row>
    <row r="11" spans="1:8" ht="13.50" thickBot="1" customHeight="1">
      <c r="A11" s="1" t="s">
        <v>15</v>
      </c>
      <c r="B11" s="1"/>
      <c r="C11" s="1"/>
      <c r="D11" s="10" t="s">
        <v>16</v>
      </c>
      <c r="E11" s="1" t="s">
        <v>17</v>
      </c>
      <c r="F11" s="13">
        <v>0.12</v>
      </c>
      <c r="G11" s="14">
        <v>26.36</v>
      </c>
      <c r="H11" s="14">
        <f ca="1">ROUND(INDIRECT(ADDRESS(ROW()+(0), COLUMN()+(-2), 1))*INDIRECT(ADDRESS(ROW()+(0), COLUMN()+(-1), 1)), 2)</f>
        <v>3.16</v>
      </c>
    </row>
    <row r="12" spans="1:8" ht="13.50" thickBot="1" customHeight="1">
      <c r="A12" s="15"/>
      <c r="B12" s="15"/>
      <c r="C12" s="15"/>
      <c r="D12" s="15"/>
      <c r="E12" s="15"/>
      <c r="F12" s="9" t="s">
        <v>18</v>
      </c>
      <c r="G12" s="9"/>
      <c r="H12" s="17">
        <f ca="1">ROUND(SUM(INDIRECT(ADDRESS(ROW()+(-1), COLUMN()+(0), 1)),INDIRECT(ADDRESS(ROW()+(-2), COLUMN()+(0), 1))), 2)</f>
        <v>6.84</v>
      </c>
    </row>
    <row r="13" spans="1:8" ht="13.50" thickBot="1" customHeight="1">
      <c r="A13" s="15">
        <v>2</v>
      </c>
      <c r="B13" s="15"/>
      <c r="C13" s="15"/>
      <c r="D13" s="15"/>
      <c r="E13" s="18" t="s">
        <v>19</v>
      </c>
      <c r="F13" s="18"/>
      <c r="G13" s="15"/>
      <c r="H13" s="15"/>
    </row>
    <row r="14" spans="1:8" ht="13.50" thickBot="1" customHeight="1">
      <c r="A14" s="19"/>
      <c r="B14" s="19"/>
      <c r="C14" s="19"/>
      <c r="D14" s="20" t="s">
        <v>20</v>
      </c>
      <c r="E14" s="19" t="s">
        <v>21</v>
      </c>
      <c r="F14" s="13">
        <v>2</v>
      </c>
      <c r="G14" s="14">
        <f ca="1">ROUND(SUM(INDIRECT(ADDRESS(ROW()+(-2), COLUMN()+(1), 1)),INDIRECT(ADDRESS(ROW()+(-6), COLUMN()+(1), 1))), 2)</f>
        <v>6.84</v>
      </c>
      <c r="H14" s="14">
        <f ca="1">ROUND(INDIRECT(ADDRESS(ROW()+(0), COLUMN()+(-2), 1))*INDIRECT(ADDRESS(ROW()+(0), COLUMN()+(-1), 1))/100, 2)</f>
        <v>0.14</v>
      </c>
    </row>
    <row r="15" spans="1:8" ht="13.50" thickBot="1" customHeight="1">
      <c r="A15" s="8"/>
      <c r="B15" s="8"/>
      <c r="C15" s="8"/>
      <c r="D15" s="8"/>
      <c r="E15" s="8"/>
      <c r="F15" s="21" t="s">
        <v>22</v>
      </c>
      <c r="G15" s="21"/>
      <c r="H15" s="22">
        <f ca="1">ROUND(SUM(INDIRECT(ADDRESS(ROW()+(-1), COLUMN()+(0), 1)),INDIRECT(ADDRESS(ROW()+(-3), COLUMN()+(0), 1)),INDIRECT(ADDRESS(ROW()+(-7), COLUMN()+(0), 1))), 2)</f>
        <v>6.98</v>
      </c>
    </row>
  </sheetData>
  <mergeCells count="15">
    <mergeCell ref="A1:H1"/>
    <mergeCell ref="C3:H3"/>
    <mergeCell ref="A5:H5"/>
    <mergeCell ref="A8:C8"/>
    <mergeCell ref="A9:C9"/>
    <mergeCell ref="E9:F9"/>
    <mergeCell ref="A10:C10"/>
    <mergeCell ref="A11:C11"/>
    <mergeCell ref="A12:C12"/>
    <mergeCell ref="F12:G12"/>
    <mergeCell ref="A13:C13"/>
    <mergeCell ref="E13:F13"/>
    <mergeCell ref="A14:C14"/>
    <mergeCell ref="A15:C15"/>
    <mergeCell ref="F15:G15"/>
  </mergeCells>
  <pageMargins left="0.147638" right="0.147638" top="0.206693" bottom="0.206693" header="0.0" footer="0.0"/>
  <pageSetup paperSize="9" orientation="portrait"/>
  <rowBreaks count="0" manualBreakCount="0">
    </rowBreaks>
</worksheet>
</file>