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<sst xmlns="http://schemas.openxmlformats.org/spreadsheetml/2006/main" count="29" uniqueCount="29">
  <si>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</si>
  <si>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DIT020</t>
  </si>
  <si>
    <t xml:space="preserve">U</t>
  </si>
  <si>
    <t xml:space="preserve">Desmuntatge de muntacotxes.</t>
  </si>
  <si>
    <r>
      <rPr>
        <sz val="8.25"/>
        <color rgb="FF000000"/>
        <rFont val="Arial"/>
        <family val="2"/>
      </rPr>
      <t xml:space="preserve">Desmuntatge de muntacotxes elèctric, per a 2 parades (3 m), compost de portes interiors, portes exteriors, ganxos de fixació, llums d'enllumenat del buit, passacables, grup tractor, amortidors de fossa, limitador de velocitat i paracaigudes, quadre i cable de maniobra, recorregut de guies i pistó, selector de desocupades, botonera de pis, xassís de cabina i contrapès i sistemes de seguretat; amb mitjans manuals, i càrrega manual sobre camió o contenidor. El preu inclou el desmuntatge de la instal·lació elèctrica.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</si>
  <si>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</si>
  <si>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</si>
  <si>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</si>
  <si>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</si>
  <si>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</si>
  <si>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</si>
  <si>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</si>
  <si>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</si>
  <si>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</si>
  <si>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</si>
  <si>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</si>
  <si>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</si>
  <si>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</si>
  <si>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mo018</t>
  </si>
  <si>
    <t xml:space="preserve">h</t>
  </si>
  <si>
    <t xml:space="preserve">Oficial 1ª serraller.</t>
  </si>
  <si>
    <t xml:space="preserve">mo059</t>
  </si>
  <si>
    <t xml:space="preserve">h</t>
  </si>
  <si>
    <t xml:space="preserve">Ajudant serraller.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</si>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</sst>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3.91" customWidth="1"/>
    <col min="4" max="4" width="15.98" customWidth="1"/>
    <col min="5" max="5" width="36.89" customWidth="1"/>
    <col min="6" max="6" width="21.42" customWidth="1"/>
    <col min="7" max="7" width="18.87" customWidth="1"/>
    <col min="8" max="8" width="19.2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29.374</v>
      </c>
      <c r="G10" s="12">
        <v>29.67</v>
      </c>
      <c r="H10" s="12">
        <f ca="1">ROUND(INDIRECT(ADDRESS(ROW()+(0), COLUMN()+(-2), 1))*INDIRECT(ADDRESS(ROW()+(0), COLUMN()+(-1), 1)), 2)</f>
        <v>871.53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29.374</v>
      </c>
      <c r="G11" s="12">
        <v>24.86</v>
      </c>
      <c r="H11" s="12">
        <f ca="1">ROUND(INDIRECT(ADDRESS(ROW()+(0), COLUMN()+(-2), 1))*INDIRECT(ADDRESS(ROW()+(0), COLUMN()+(-1), 1)), 2)</f>
        <v>730.24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29.374</v>
      </c>
      <c r="G12" s="12">
        <v>30.13</v>
      </c>
      <c r="H12" s="12">
        <f ca="1">ROUND(INDIRECT(ADDRESS(ROW()+(0), COLUMN()+(-2), 1))*INDIRECT(ADDRESS(ROW()+(0), COLUMN()+(-1), 1)), 2)</f>
        <v>885.04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29.374</v>
      </c>
      <c r="G13" s="14">
        <v>26.48</v>
      </c>
      <c r="H13" s="14">
        <f ca="1">ROUND(INDIRECT(ADDRESS(ROW()+(0), COLUMN()+(-2), 1))*INDIRECT(ADDRESS(ROW()+(0), COLUMN()+(-1), 1)), 2)</f>
        <v>777.82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3264.63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26</v>
      </c>
      <c r="E16" s="19" t="s">
        <v>27</v>
      </c>
      <c r="F16" s="13">
        <v>2</v>
      </c>
      <c r="G16" s="14">
        <f ca="1">ROUND(SUM(INDIRECT(ADDRESS(ROW()+(-2), COLUMN()+(1), 1)),INDIRECT(ADDRESS(ROW()+(-8), COLUMN()+(1), 1))), 2)</f>
        <v>3264.63</v>
      </c>
      <c r="H16" s="14">
        <f ca="1">ROUND(INDIRECT(ADDRESS(ROW()+(0), COLUMN()+(-2), 1))*INDIRECT(ADDRESS(ROW()+(0), COLUMN()+(-1), 1))/100, 2)</f>
        <v>65.29</v>
      </c>
    </row>
    <row r="17" spans="1:8" ht="13.50" thickBot="1" customHeight="1">
      <c r="A17" s="8"/>
      <c r="B17" s="8"/>
      <c r="C17" s="8"/>
      <c r="D17" s="8"/>
      <c r="E17" s="8"/>
      <c r="F17" s="21" t="s">
        <v>28</v>
      </c>
      <c r="G17" s="21"/>
      <c r="H17" s="22">
        <f ca="1">ROUND(SUM(INDIRECT(ADDRESS(ROW()+(-1), COLUMN()+(0), 1)),INDIRECT(ADDRESS(ROW()+(-3), COLUMN()+(0), 1)),INDIRECT(ADDRESS(ROW()+(-9), COLUMN()+(0), 1))), 2)</f>
        <v>3329.92</v>
      </c>
    </row>
  </sheetData>
  <mergeCells count="1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