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<sst xmlns="http://schemas.openxmlformats.org/spreadsheetml/2006/main" count="34" uniqueCount="34">
  <si>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</si>
  <si>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EAE130</t>
  </si>
  <si>
    <t xml:space="preserve">m²</t>
  </si>
  <si>
    <t xml:space="preserve">Replà de xapa estampada en escala metàl·lica.</t>
  </si>
  <si>
    <r>
      <rPr>
        <sz val="8.25"/>
        <color rgb="FF000000"/>
        <rFont val="Arial"/>
        <family val="2"/>
      </rPr>
      <t xml:space="preserve">Replà de xapa llagrimada, tipus T, segons UNE-EN 10363, d'acer galvanitzat UNE-EN 10025 S235JR, de 3 mm de gruix nominal i de 5 mm de gruix total, massa nominal 26 kg/m² i 1 plec, amb unions soldades en obra. El preu inclou les soldadures.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</si>
  <si>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</si>
  <si>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</si>
  <si>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</si>
  <si>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</si>
  <si>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</si>
  <si>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</si>
  <si>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</si>
  <si>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mt07res020aa</t>
  </si>
  <si>
    <t xml:space="preserve">m²</t>
  </si>
  <si>
    <t xml:space="preserve">Replà de xapa llagrimada, tipus T, segons UNE-EN 10363, d'acer galvanitzat UNE-EN 10025 S235JR, de 3 mm de gruix nominal i de 5 mm de gruix total, massa nominal 26 kg/m² i 1 plec.</t>
  </si>
  <si>
    <t xml:space="preserve">Subtotal materials:</t>
  </si>
  <si>
    <t xml:space="preserve">Equip i maquinària</t>
  </si>
  <si>
    <t xml:space="preserve">mq08sol020</t>
  </si>
  <si>
    <t xml:space="preserve">h</t>
  </si>
  <si>
    <t xml:space="preserve">Equip i elements auxiliars per soldadura elèctrica.</t>
  </si>
  <si>
    <t xml:space="preserve">Subtotal equip i maquinària:</t>
  </si>
  <si>
    <t xml:space="preserve">Mà d'obra</t>
  </si>
  <si>
    <t xml:space="preserve">mo047</t>
  </si>
  <si>
    <t xml:space="preserve">h</t>
  </si>
  <si>
    <t xml:space="preserve">Oficial 1ª muntador d'estructura metàl·lica.</t>
  </si>
  <si>
    <t xml:space="preserve">mo094</t>
  </si>
  <si>
    <t xml:space="preserve">h</t>
  </si>
  <si>
    <t xml:space="preserve">Ajudant muntador d'estructura metàl·lica.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</si>
  <si>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</si>
  <si>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</si>
  <si>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</si>
  <si>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</si>
  <si>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8,23€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</si>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</sst>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5.61" customWidth="1"/>
    <col min="5" max="5" width="72.59" customWidth="1"/>
    <col min="6" max="6" width="14.9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89.4</v>
      </c>
      <c r="H10" s="14">
        <f ca="1">ROUND(INDIRECT(ADDRESS(ROW()+(0), COLUMN()+(-2), 1))*INDIRECT(ADDRESS(ROW()+(0), COLUMN()+(-1), 1)), 2)</f>
        <v>89.4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89.4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0.29</v>
      </c>
      <c r="G13" s="14">
        <v>3.42</v>
      </c>
      <c r="H13" s="14">
        <f ca="1">ROUND(INDIRECT(ADDRESS(ROW()+(0), COLUMN()+(-2), 1))*INDIRECT(ADDRESS(ROW()+(0), COLUMN()+(-1), 1)), 2)</f>
        <v>0.99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0.99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0.348</v>
      </c>
      <c r="G16" s="13">
        <v>28.39</v>
      </c>
      <c r="H16" s="13">
        <f ca="1">ROUND(INDIRECT(ADDRESS(ROW()+(0), COLUMN()+(-2), 1))*INDIRECT(ADDRESS(ROW()+(0), COLUMN()+(-1), 1)), 2)</f>
        <v>9.88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0.348</v>
      </c>
      <c r="G17" s="14">
        <v>25.25</v>
      </c>
      <c r="H17" s="14">
        <f ca="1">ROUND(INDIRECT(ADDRESS(ROW()+(0), COLUMN()+(-2), 1))*INDIRECT(ADDRESS(ROW()+(0), COLUMN()+(-1), 1)), 2)</f>
        <v>8.79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18.67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109.06</v>
      </c>
      <c r="H20" s="14">
        <f ca="1">ROUND(INDIRECT(ADDRESS(ROW()+(0), COLUMN()+(-2), 1))*INDIRECT(ADDRESS(ROW()+(0), COLUMN()+(-1), 1))/100, 2)</f>
        <v>2.18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111.24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