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<sst xmlns="http://schemas.openxmlformats.org/spreadsheetml/2006/main" count="89" uniqueCount="89">
  <si>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</si>
  <si>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</si>
  <si>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</si>
  <si>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</si>
  <si>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realitzada amb pòrtics d'acer UNE-EN 10025 S275JR, en perfils laminats en calent, acabat amb emprimació antioxidant, amb unions soldades en obra, composta dels següents elements: FORJAT: 25 = 20+5 cm de cantell; biguetes métalliques simples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 i malla electrosoldada ME 20x20 Ø 5-5 B 500 T 6x2,20 UNE-EN 10080, com a armadura de repartiment; muntatge i desmuntatge del sistema d'encofrat; BIGUES: metàl·liques simples, de les sèries IPN, IPE, HEA, HEB o HEM, amb una quantia aproximada de 25 kg/m²; PILARS: metàl·lics simples, de les sèries IPN, IPE, HEA, HEB o HEM, amb una quantia aproximada de 3,8 kg/m². El preu inclou l'elaboració de la ferralla (tall, doblegat i conformat d'elements) en taller industrial, el muntatge en el lloc definitiu de la seva col·locació en obra, les soldadures, els talls, les escapçadures, les peces especials, les plaques d'arrencada i de transició de pilar inferior a superior, els casquets i els elements auxiliars de muntatge, però no inclou les plaques d'ancoratge dels pilars a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</si>
  <si>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</si>
  <si>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</si>
  <si>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</si>
  <si>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</si>
  <si>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</si>
  <si>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</si>
  <si>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</si>
  <si>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</si>
  <si>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</si>
  <si>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</si>
  <si>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</si>
  <si>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</si>
  <si>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</si>
  <si>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</si>
  <si>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</si>
  <si>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</si>
  <si>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</si>
  <si>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</si>
  <si>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</si>
  <si>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</si>
  <si>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</si>
  <si>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</si>
  <si>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</si>
  <si>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</si>
  <si>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</si>
  <si>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</si>
  <si>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</si>
  <si>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</si>
  <si>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</si>
  <si>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</si>
  <si>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</si>
  <si>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</si>
  <si>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</si>
  <si>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</si>
  <si>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</si>
  <si>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</si>
  <si>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</si>
  <si>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</si>
  <si>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</si>
  <si>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</si>
  <si>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</si>
  <si>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</si>
  <si>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</si>
  <si>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</si>
  <si>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</si>
  <si>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</si>
  <si>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</si>
  <si>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</si>
  <si>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</si>
  <si>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</si>
  <si>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</si>
  <si>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</si>
  <si>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</si>
  <si>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</si>
  <si>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</si>
  <si>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</si>
  <si>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</si>
  <si>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</si>
  <si>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</si>
  <si>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</si>
  <si>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</si>
  <si>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</si>
  <si>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</si>
  <si>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</si>
  <si>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</si>
  <si>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</si>
  <si>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</si>
  <si>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</si>
  <si>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</si>
  <si>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</si>
  <si>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</si>
  <si>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</si>
  <si>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</si>
  <si>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</si>
  <si>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</si>
  <si>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15037-3:2009+A1:2011</t>
  </si>
  <si>
    <t xml:space="preserve">2+</t>
  </si>
  <si>
    <t xml:space="preserve">Productos prefabricados de hormigón. Sistemas de forjado de vigueta y bovedilla. Parte 3: Bovedillas de arcilla cocida.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</si>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</sst>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80" customWidth="1"/>
    <col min="4" max="4" width="70.72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42.165</v>
      </c>
      <c r="F12" s="11"/>
      <c r="G12" s="11"/>
      <c r="H12" s="12">
        <v>1.54</v>
      </c>
      <c r="I12" s="12">
        <f ca="1">ROUND(INDIRECT(ADDRESS(ROW()+(0), COLUMN()+(-4), 1))*INDIRECT(ADDRESS(ROW()+(0), COLUMN()+(-1), 1)), 2)</f>
        <v>64.93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2.52</v>
      </c>
      <c r="I15" s="12">
        <f ca="1">ROUND(INDIRECT(ADDRESS(ROW()+(0), COLUMN()+(-4), 1))*INDIRECT(ADDRESS(ROW()+(0), COLUMN()+(-1), 1)), 2)</f>
        <v>2.77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92.2</v>
      </c>
      <c r="I16" s="14">
        <f ca="1">ROUND(INDIRECT(ADDRESS(ROW()+(0), COLUMN()+(-4), 1))*INDIRECT(ADDRESS(ROW()+(0), COLUMN()+(-1), 1)), 2)</f>
        <v>7.38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90.09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0.08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0.748</v>
      </c>
      <c r="F20" s="11"/>
      <c r="G20" s="11"/>
      <c r="H20" s="12">
        <v>3.42</v>
      </c>
      <c r="I20" s="12">
        <f ca="1">ROUND(INDIRECT(ADDRESS(ROW()+(0), COLUMN()+(-4), 1))*INDIRECT(ADDRESS(ROW()+(0), COLUMN()+(-1), 1)), 2)</f>
        <v>2.56</v>
      </c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0.01</v>
      </c>
      <c r="F21" s="13"/>
      <c r="G21" s="13"/>
      <c r="H21" s="14">
        <v>54.88</v>
      </c>
      <c r="I21" s="14">
        <f ca="1">ROUND(INDIRECT(ADDRESS(ROW()+(0), COLUMN()+(-4), 1))*INDIRECT(ADDRESS(ROW()+(0), COLUMN()+(-1), 1)), 2)</f>
        <v>0.55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1))), 2)</f>
        <v>3.19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0.896</v>
      </c>
      <c r="F24" s="11"/>
      <c r="G24" s="11"/>
      <c r="H24" s="12">
        <v>29.64</v>
      </c>
      <c r="I24" s="12">
        <f ca="1">ROUND(INDIRECT(ADDRESS(ROW()+(0), COLUMN()+(-4), 1))*INDIRECT(ADDRESS(ROW()+(0), COLUMN()+(-1), 1)), 2)</f>
        <v>26.56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0.528</v>
      </c>
      <c r="F25" s="11"/>
      <c r="G25" s="11"/>
      <c r="H25" s="12">
        <v>26.36</v>
      </c>
      <c r="I25" s="12">
        <f ca="1">ROUND(INDIRECT(ADDRESS(ROW()+(0), COLUMN()+(-4), 1))*INDIRECT(ADDRESS(ROW()+(0), COLUMN()+(-1), 1)), 2)</f>
        <v>13.92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0.07</v>
      </c>
      <c r="F26" s="11"/>
      <c r="G26" s="11"/>
      <c r="H26" s="12">
        <v>29.64</v>
      </c>
      <c r="I26" s="12">
        <f ca="1">ROUND(INDIRECT(ADDRESS(ROW()+(0), COLUMN()+(-4), 1))*INDIRECT(ADDRESS(ROW()+(0), COLUMN()+(-1), 1)), 2)</f>
        <v>2.07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0.07</v>
      </c>
      <c r="F27" s="11"/>
      <c r="G27" s="11"/>
      <c r="H27" s="12">
        <v>26.36</v>
      </c>
      <c r="I27" s="12">
        <f ca="1">ROUND(INDIRECT(ADDRESS(ROW()+(0), COLUMN()+(-4), 1))*INDIRECT(ADDRESS(ROW()+(0), COLUMN()+(-1), 1)), 2)</f>
        <v>1.85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0.05</v>
      </c>
      <c r="F28" s="11"/>
      <c r="G28" s="11"/>
      <c r="H28" s="12">
        <v>29.64</v>
      </c>
      <c r="I28" s="12">
        <f ca="1">ROUND(INDIRECT(ADDRESS(ROW()+(0), COLUMN()+(-4), 1))*INDIRECT(ADDRESS(ROW()+(0), COLUMN()+(-1), 1)), 2)</f>
        <v>1.48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0.05</v>
      </c>
      <c r="F29" s="11"/>
      <c r="G29" s="11"/>
      <c r="H29" s="12">
        <v>26.36</v>
      </c>
      <c r="I29" s="12">
        <f ca="1">ROUND(INDIRECT(ADDRESS(ROW()+(0), COLUMN()+(-4), 1))*INDIRECT(ADDRESS(ROW()+(0), COLUMN()+(-1), 1)), 2)</f>
        <v>1.32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0.031</v>
      </c>
      <c r="F30" s="11"/>
      <c r="G30" s="11"/>
      <c r="H30" s="12">
        <v>29.64</v>
      </c>
      <c r="I30" s="12">
        <f ca="1">ROUND(INDIRECT(ADDRESS(ROW()+(0), COLUMN()+(-4), 1))*INDIRECT(ADDRESS(ROW()+(0), COLUMN()+(-1), 1)), 2)</f>
        <v>0.92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0.12</v>
      </c>
      <c r="F31" s="13"/>
      <c r="G31" s="13"/>
      <c r="H31" s="14">
        <v>26.36</v>
      </c>
      <c r="I31" s="14">
        <f ca="1">ROUND(INDIRECT(ADDRESS(ROW()+(0), COLUMN()+(-4), 1))*INDIRECT(ADDRESS(ROW()+(0), COLUMN()+(-1), 1)), 2)</f>
        <v>3.16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51.28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1)),INDIRECT(ADDRESS(ROW()+(-12), COLUMN()+(1), 1)),INDIRECT(ADDRESS(ROW()+(-17), COLUMN()+(1), 1))), 2)</f>
        <v>144.56</v>
      </c>
      <c r="I34" s="14">
        <f ca="1">ROUND(INDIRECT(ADDRESS(ROW()+(0), COLUMN()+(-4), 1))*INDIRECT(ADDRESS(ROW()+(0), COLUMN()+(-1), 1))/100, 2)</f>
        <v>2.89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1)),INDIRECT(ADDRESS(ROW()+(-13), COLUMN()+(0), 1)),INDIRECT(ADDRESS(ROW()+(-18), COLUMN()+(0), 1))), 2)</f>
        <v>147.45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1.12201e+06</v>
      </c>
      <c r="G39" s="29">
        <v>1.12201e+06</v>
      </c>
      <c r="H39" s="29"/>
      <c r="I39" s="29" t="s">
        <v>81</v>
      </c>
    </row>
    <row r="40" spans="1:9" ht="24.0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192005</v>
      </c>
      <c r="G41" s="29">
        <v>192006</v>
      </c>
      <c r="H41" s="29"/>
      <c r="I41" s="29" t="s">
        <v>84</v>
      </c>
    </row>
    <row r="42" spans="1:9" ht="24.00" thickBot="1" customHeight="1">
      <c r="A42" s="30" t="s">
        <v>85</v>
      </c>
      <c r="B42" s="30"/>
      <c r="C42" s="30"/>
      <c r="D42" s="30"/>
      <c r="E42" s="30"/>
      <c r="F42" s="31"/>
      <c r="G42" s="31"/>
      <c r="H42" s="31"/>
      <c r="I42" s="3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</row>
  </sheetData>
  <mergeCells count="7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