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<sst xmlns="http://schemas.openxmlformats.org/spreadsheetml/2006/main" count="31" uniqueCount="31">
  <si>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</si>
  <si>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EAN010</t>
  </si>
  <si>
    <t xml:space="preserve">m²</t>
  </si>
  <si>
    <t xml:space="preserve">Panell sandvitx per a forjat, sobre estructura d'acer.</t>
  </si>
  <si>
    <r>
      <rPr>
        <sz val="8.25"/>
        <color rgb="FF000000"/>
        <rFont val="Arial"/>
        <family val="2"/>
      </rPr>
      <t xml:space="preserve">Panell sandvitx encadellat en les quatre cares, compost de: cara exterior de placa de ciment reforçat amb fibres, de 12,5 mm d'espessor, nucli aïllant d'escuma de poliestirè extrusor de 40 mm d'espessor i cara interior de placa de guix reforçat amb fibres, de 12,5 mm d'espessor, de 2400x550 mm, transmitància tèrmica 0,72 W/(m²K), Euroclasse B-s1, d0 de reacció al foc, segons UNE-EN 13501-1, fixat amb cargols autotaladrants de cap aixamfranat, d'acer al carboni, sobre estructura d'acer de perfils amb ales de fins a 6 mm de gruix, amb una llum entre recolzaments de 40 cm, per a forjat. El preu no inclou el paviment.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</si>
  <si>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</si>
  <si>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</si>
  <si>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</si>
  <si>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</si>
  <si>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</si>
  <si>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</si>
  <si>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</si>
  <si>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mt13pst045hb</t>
  </si>
  <si>
    <t xml:space="preserve">m²</t>
  </si>
  <si>
    <t xml:space="preserve">Panell sandvitx encadellat en les quatre cares, compost de: cara exterior de placa de ciment reforçat amb fibres, de 12,5 mm d'espessor, nucli aïllant d'escuma de poliestirè extrusor de 40 mm d'espessor i cara interior de placa de guix reforçat amb fibres, de 12,5 mm d'espessor, de 2400x550 mm, transmitància tèrmica 0,72 W/(m²K), Euroclasse B-s1, d0 de reacció al foc, segons UNE-EN 13501-1.</t>
  </si>
  <si>
    <t xml:space="preserve">mt13pst130d</t>
  </si>
  <si>
    <t xml:space="preserve">U</t>
  </si>
  <si>
    <t xml:space="preserve">Cargol autoforadant de cap aixamfranat, d'acer al carboni, de 6,3 mm de diàmetre i 100 mm de longitud.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</si>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</sst>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5.27" customWidth="1"/>
    <col min="5" max="5" width="75.99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62.42</v>
      </c>
      <c r="H10" s="12">
        <f ca="1">ROUND(INDIRECT(ADDRESS(ROW()+(0), COLUMN()+(-2), 1))*INDIRECT(ADDRESS(ROW()+(0), COLUMN()+(-1), 1)), 2)</f>
        <v>65.54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16</v>
      </c>
      <c r="G11" s="14">
        <v>0.4</v>
      </c>
      <c r="H11" s="14">
        <f ca="1">ROUND(INDIRECT(ADDRESS(ROW()+(0), COLUMN()+(-2), 1))*INDIRECT(ADDRESS(ROW()+(0), COLUMN()+(-1), 1)), 2)</f>
        <v>6.4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71.94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</v>
      </c>
      <c r="G14" s="12">
        <v>30.63</v>
      </c>
      <c r="H14" s="12">
        <f ca="1">ROUND(INDIRECT(ADDRESS(ROW()+(0), COLUMN()+(-2), 1))*INDIRECT(ADDRESS(ROW()+(0), COLUMN()+(-1), 1)), 2)</f>
        <v>7.35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</v>
      </c>
      <c r="G15" s="14">
        <v>26.39</v>
      </c>
      <c r="H15" s="14">
        <f ca="1">ROUND(INDIRECT(ADDRESS(ROW()+(0), COLUMN()+(-2), 1))*INDIRECT(ADDRESS(ROW()+(0), COLUMN()+(-1), 1)), 2)</f>
        <v>6.33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85.62</v>
      </c>
      <c r="H18" s="14">
        <f ca="1">ROUND(INDIRECT(ADDRESS(ROW()+(0), COLUMN()+(-2), 1))*INDIRECT(ADDRESS(ROW()+(0), COLUMN()+(-1), 1))/100, 2)</f>
        <v>1.71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87.33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