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<sst xmlns="http://schemas.openxmlformats.org/spreadsheetml/2006/main" count="51" uniqueCount="51">
  <si>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</si>
  <si>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ECR010</t>
  </si>
  <si>
    <t xml:space="preserve">m</t>
  </si>
  <si>
    <t xml:space="preserve">Arc de dovelles de pedra natural.</t>
  </si>
  <si>
    <r>
      <rPr>
        <sz val="8.25"/>
        <color rgb="FF000000"/>
        <rFont val="Arial"/>
        <family val="2"/>
      </rPr>
      <t xml:space="preserve">Arc de pedra natural calcària format per dovelles de 60x40x40 cm, acabat buixardat, escairades i treballades en taller, amb secció trapezoïdal segons pla de detall, col·locades amb morter de calç industrial, color Natural, M-15, subministrat en sacs;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</si>
  <si>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</si>
  <si>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</si>
  <si>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</si>
  <si>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</si>
  <si>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</si>
  <si>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</si>
  <si>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</si>
  <si>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mt06dpn010a</t>
  </si>
  <si>
    <t xml:space="preserve">U</t>
  </si>
  <si>
    <t xml:space="preserve">Dovella de pedra natural calcària de 60x40x40 cm, acabat buixardat.</t>
  </si>
  <si>
    <t xml:space="preserve">mt08cim020</t>
  </si>
  <si>
    <t xml:space="preserve">m</t>
  </si>
  <si>
    <t xml:space="preserve">Suport de fusta per a formació d'arc.</t>
  </si>
  <si>
    <t xml:space="preserve">mt08cim030a</t>
  </si>
  <si>
    <t xml:space="preserve">m³</t>
  </si>
  <si>
    <t xml:space="preserve">Fusta de pi per a formació de cindri.</t>
  </si>
  <si>
    <t xml:space="preserve">mt08aaa010a</t>
  </si>
  <si>
    <t xml:space="preserve">m³</t>
  </si>
  <si>
    <t xml:space="preserve">Aigua.</t>
  </si>
  <si>
    <t xml:space="preserve">mt09mcu010aah</t>
  </si>
  <si>
    <t xml:space="preserve">t</t>
  </si>
  <si>
    <t xml:space="preserve">Morter industrial per a obra de paleta, de calç, color Natural,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</si>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</sst>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1"/>
      <c r="H10" s="12">
        <v>92.86</v>
      </c>
      <c r="I10" s="12">
        <f ca="1">ROUND(INDIRECT(ADDRESS(ROW()+(0), COLUMN()+(-3), 1))*INDIRECT(ADDRESS(ROW()+(0), COLUMN()+(-1), 1)), 2)</f>
        <v>154.15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76.5</v>
      </c>
      <c r="I11" s="12">
        <f ca="1">ROUND(INDIRECT(ADDRESS(ROW()+(0), COLUMN()+(-3), 1))*INDIRECT(ADDRESS(ROW()+(0), COLUMN()+(-1), 1)), 2)</f>
        <v>76.5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1"/>
      <c r="H12" s="12">
        <v>355.5</v>
      </c>
      <c r="I12" s="12">
        <f ca="1">ROUND(INDIRECT(ADDRESS(ROW()+(0), COLUMN()+(-3), 1))*INDIRECT(ADDRESS(ROW()+(0), COLUMN()+(-1), 1)), 2)</f>
        <v>53.33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0.038</v>
      </c>
      <c r="G14" s="13"/>
      <c r="H14" s="14">
        <v>261.42</v>
      </c>
      <c r="I14" s="14">
        <f ca="1">ROUND(INDIRECT(ADDRESS(ROW()+(0), COLUMN()+(-3), 1))*INDIRECT(ADDRESS(ROW()+(0), COLUMN()+(-1), 1)), 2)</f>
        <v>9.93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293.92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4.496</v>
      </c>
      <c r="G17" s="11"/>
      <c r="H17" s="12">
        <v>29.67</v>
      </c>
      <c r="I17" s="12">
        <f ca="1">ROUND(INDIRECT(ADDRESS(ROW()+(0), COLUMN()+(-3), 1))*INDIRECT(ADDRESS(ROW()+(0), COLUMN()+(-1), 1)), 2)</f>
        <v>133.4</v>
      </c>
      <c r="J17" s="12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4.616</v>
      </c>
      <c r="G18" s="13"/>
      <c r="H18" s="14">
        <v>26.39</v>
      </c>
      <c r="I18" s="14">
        <f ca="1">ROUND(INDIRECT(ADDRESS(ROW()+(0), COLUMN()+(-3), 1))*INDIRECT(ADDRESS(ROW()+(0), COLUMN()+(-1), 1)), 2)</f>
        <v>121.82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255.22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1)),INDIRECT(ADDRESS(ROW()+(-6), COLUMN()+(1), 1))), 2)</f>
        <v>549.14</v>
      </c>
      <c r="I21" s="14">
        <f ca="1">ROUND(INDIRECT(ADDRESS(ROW()+(0), COLUMN()+(-3), 1))*INDIRECT(ADDRESS(ROW()+(0), COLUMN()+(-1), 1))/100, 2)</f>
        <v>10.98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560.12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>
        <v>1.18202e+06</v>
      </c>
      <c r="H26" s="29"/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