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<sst xmlns="http://schemas.openxmlformats.org/spreadsheetml/2006/main" count="51" uniqueCount="51">
  <si>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</si>
  <si>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</si>
  <si>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</si>
  <si>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</si>
  <si>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 Gris Mondariz de 25 cm d'amplada i 25 cm d'altura, amb superfície buixardada en les cares vistes i forma de pit de colom, rebuda amb morter de calç industrial, color Natural, M-5, subministrat en sacs,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</si>
  <si>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</si>
  <si>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</si>
  <si>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</si>
  <si>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</si>
  <si>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</si>
  <si>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</si>
  <si>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</si>
  <si>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mt06crl010a</t>
  </si>
  <si>
    <t xml:space="preserve">m</t>
  </si>
  <si>
    <t xml:space="preserve">Cornisa de granit Gris Mondariz, llaurada, 25x25 cm, segons UNE-EN 771-6.</t>
  </si>
  <si>
    <t xml:space="preserve">mt08aaa010a</t>
  </si>
  <si>
    <t xml:space="preserve">m³</t>
  </si>
  <si>
    <t xml:space="preserve">Aigua.</t>
  </si>
  <si>
    <t xml:space="preserve">mt09mcu010aab</t>
  </si>
  <si>
    <t xml:space="preserve">t</t>
  </si>
  <si>
    <t xml:space="preserve">Morter industrial per a obra de paleta, de calç, color Natural,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</si>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</sst>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154.73</v>
      </c>
      <c r="I10" s="12">
        <f ca="1">ROUND(INDIRECT(ADDRESS(ROW()+(0), COLUMN()+(-3), 1))*INDIRECT(ADDRESS(ROW()+(0), COLUMN()+(-1), 1)), 2)</f>
        <v>154.73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1"/>
      <c r="H12" s="12">
        <v>250.96</v>
      </c>
      <c r="I12" s="12">
        <f ca="1">ROUND(INDIRECT(ADDRESS(ROW()+(0), COLUMN()+(-3), 1))*INDIRECT(ADDRESS(ROW()+(0), COLUMN()+(-1), 1)), 2)</f>
        <v>7.53</v>
      </c>
      <c r="J12" s="12"/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</v>
      </c>
      <c r="G13" s="13"/>
      <c r="H13" s="14">
        <v>1.23</v>
      </c>
      <c r="I13" s="14">
        <f ca="1">ROUND(INDIRECT(ADDRESS(ROW()+(0), COLUMN()+(-3), 1))*INDIRECT(ADDRESS(ROW()+(0), COLUMN()+(-1), 1)), 2)</f>
        <v>0.2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162.47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1.079</v>
      </c>
      <c r="G16" s="11"/>
      <c r="H16" s="12">
        <v>29.67</v>
      </c>
      <c r="I16" s="12">
        <f ca="1">ROUND(INDIRECT(ADDRESS(ROW()+(0), COLUMN()+(-3), 1))*INDIRECT(ADDRESS(ROW()+(0), COLUMN()+(-1), 1)), 2)</f>
        <v>32.01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1.175</v>
      </c>
      <c r="G17" s="13"/>
      <c r="H17" s="14">
        <v>26.39</v>
      </c>
      <c r="I17" s="14">
        <f ca="1">ROUND(INDIRECT(ADDRESS(ROW()+(0), COLUMN()+(-3), 1))*INDIRECT(ADDRESS(ROW()+(0), COLUMN()+(-1), 1)), 2)</f>
        <v>31.01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63.02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225.49</v>
      </c>
      <c r="I20" s="14">
        <f ca="1">ROUND(INDIRECT(ADDRESS(ROW()+(0), COLUMN()+(-3), 1))*INDIRECT(ADDRESS(ROW()+(0), COLUMN()+(-1), 1))/100, 2)</f>
        <v>4.51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230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>
        <v>842017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>
        <v>1.18202e+06</v>
      </c>
      <c r="H27" s="29"/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