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<sst xmlns="http://schemas.openxmlformats.org/spreadsheetml/2006/main" count="37" uniqueCount="37">
  <si>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</si>
  <si>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EHW001</t>
  </si>
  <si>
    <t xml:space="preserve">U</t>
  </si>
  <si>
    <t xml:space="preserve">Ancoratge químic estructural sobre formigó, mitjançant cartutx d'injecció de resina, sistema SAFEset "HILTI".</t>
  </si>
  <si>
    <r>
      <rPr>
        <sz val="8.25"/>
        <color rgb="FF000000"/>
        <rFont val="Arial"/>
        <family val="2"/>
      </rPr>
      <t xml:space="preserve">Ancoratge químic estructural realitzat en element de formigó de 120 mm d'espessor mínim, sistema SAFEset "HILTI", format per una perforació de 10 mm de diàmetre i 64 mm de profunditat, realitzada mitjançant trepant amb martell percussor i broca, reomplert de las dues terceres parts de la perforació amb resines de metacrilat d'uretà, model HIT-HY 200-A 330/2, aplicada mitjançant injecció i posterior inserció, mitjançant un lleu moviment de rotació, d'element de fixació compost per vareta roscada d'acer galvanitzat, model HIT-Z M8x80, de 8 mm de diàmetre i 80 mm de longitud, femella i volandera.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</si>
  <si>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</si>
  <si>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</si>
  <si>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</si>
  <si>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</si>
  <si>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</si>
  <si>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</si>
  <si>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</si>
  <si>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mt26phi010c</t>
  </si>
  <si>
    <t xml:space="preserve">U</t>
  </si>
  <si>
    <t xml:space="preserve">Cartutx bicomponent a base de resines de metacrilat d'uretà, model HIT-HY 200-A 330/2 "HILTI", de 0,33 litres, amb dos mescladors i una extensió de mesclador.</t>
  </si>
  <si>
    <t xml:space="preserve">mt26phi330aa</t>
  </si>
  <si>
    <t xml:space="preserve">U</t>
  </si>
  <si>
    <t xml:space="preserve">Element de fixació compost per vareta roscada d'acer galvanitzat, segons UNE-EN ISO 898-1, model HIT-Z M8x80 "HILTI", de 8 mm de diàmetre i 80 mm de longitud, femella i volandera, per a fixacions sobre estructures de formigó.</t>
  </si>
  <si>
    <t xml:space="preserve">Subtotal materials:</t>
  </si>
  <si>
    <t xml:space="preserve">Equip i maquinària</t>
  </si>
  <si>
    <t xml:space="preserve">mq06eim070</t>
  </si>
  <si>
    <t xml:space="preserve">U</t>
  </si>
  <si>
    <t xml:space="preserve">Aplicador manual per a cartutxos d'injecció de resines, model HDM 500 "HILTI".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</si>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</sst>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12" customWidth="1"/>
    <col min="4" max="4" width="73.95" customWidth="1"/>
    <col min="5" max="5" width="14.96" customWidth="1"/>
    <col min="6" max="6" width="12.2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0.01</v>
      </c>
      <c r="F10" s="12">
        <v>80.19</v>
      </c>
      <c r="G10" s="12">
        <f ca="1">ROUND(INDIRECT(ADDRESS(ROW()+(0), COLUMN()+(-2), 1))*INDIRECT(ADDRESS(ROW()+(0), COLUMN()+(-1), 1)), 2)</f>
        <v>0.8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1.91</v>
      </c>
      <c r="G11" s="14">
        <f ca="1">ROUND(INDIRECT(ADDRESS(ROW()+(0), COLUMN()+(-2), 1))*INDIRECT(ADDRESS(ROW()+(0), COLUMN()+(-1), 1)), 2)</f>
        <v>1.91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0.003</v>
      </c>
      <c r="F14" s="14">
        <v>71.32</v>
      </c>
      <c r="G14" s="14">
        <f ca="1">ROUND(INDIRECT(ADDRESS(ROW()+(0), COLUMN()+(-2), 1))*INDIRECT(ADDRESS(ROW()+(0), COLUMN()+(-1), 1)), 2)</f>
        <v>0.21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0.096</v>
      </c>
      <c r="F17" s="12">
        <v>29.67</v>
      </c>
      <c r="G17" s="12">
        <f ca="1">ROUND(INDIRECT(ADDRESS(ROW()+(0), COLUMN()+(-2), 1))*INDIRECT(ADDRESS(ROW()+(0), COLUMN()+(-1), 1)), 2)</f>
        <v>2.85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0.096</v>
      </c>
      <c r="F18" s="14">
        <v>25.67</v>
      </c>
      <c r="G18" s="14">
        <f ca="1">ROUND(INDIRECT(ADDRESS(ROW()+(0), COLUMN()+(-2), 1))*INDIRECT(ADDRESS(ROW()+(0), COLUMN()+(-1), 1)), 2)</f>
        <v>2.46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5.31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8.23</v>
      </c>
      <c r="G21" s="14">
        <f ca="1">ROUND(INDIRECT(ADDRESS(ROW()+(0), COLUMN()+(-2), 1))*INDIRECT(ADDRESS(ROW()+(0), COLUMN()+(-1), 1))/100, 2)</f>
        <v>0.16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8.39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