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<sst xmlns="http://schemas.openxmlformats.org/spreadsheetml/2006/main" count="49" uniqueCount="49">
  <si>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</si>
  <si>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EMD010</t>
  </si>
  <si>
    <t xml:space="preserve">m²</t>
  </si>
  <si>
    <t xml:space="preserve">Mur estructural de panell contralaminat de fusta (CLT).</t>
  </si>
  <si>
    <r>
      <rPr>
        <sz val="8.25"/>
        <color rgb="FF000000"/>
        <rFont val="Arial"/>
        <family val="2"/>
      </rPr>
      <t xml:space="preserve">Mur estructural de panell contralaminat de fusta (CLT), de superfície mitjana major de 6 m², de 60 mm d'espessor, format per tres capes de taules de fusta, encolades amb adhesiu sense urea-formaldehid, amb capes successives perpendiculars entre si i disposició transversal de les taules en les capes exteriors, acabat superficial qualitat no vista en ambdues cares, de fusta d'avet roig (Picea abies) i pi silvestre (Pinus sylvestris), amb tractament superficial hidrofugant, transparent; desolidarització amb banda resilient, de cautxú EPDM extrudit, fijada con grapas; reforç de junts entre panells, mitjançant panells encadellats per al seu correcte acoblament fixats amb cargols autoperforants de cap ample, d'acer zincat amb revestiment de crom i segellat interior amb cinta adhesiva per ambdues cares, de goma butílica, amb armadura de polièster; resolució de trobades, amb cargols autoperforants de cap ample, d'acer zincat amb revestiment de crom, segellat interior amb cinta adhesiva per ambdues cares, de goma butílica, amb armadura de polièster i segellat exterior amb cinta autoadhesiva de polietilè amb adhesiu acrílic sense dissolvents, amb armadura de polietilè i pel·lícula de separació de paper siliconat, prèvia aplicació d'emprimació incolora, a base d'una dispersió acrílica sense dissolvents; fixació de panells amb elements de fixació mecànica, d'acer galvanitzat tipus DX51D+Z275N. El preu inclou la descàrrega del panell, per mitjà d'eslingues.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</si>
  <si>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</si>
  <si>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</si>
  <si>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</si>
  <si>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</si>
  <si>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</si>
  <si>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</si>
  <si>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</si>
  <si>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mt07ems010aGaxb</t>
  </si>
  <si>
    <t xml:space="preserve">m²</t>
  </si>
  <si>
    <t xml:space="preserve">Panell contralaminat de fusta (CLT), de superfície mitjana major de 6 m², de 60 mm d'espessor, format per tres capes de taules de fusta, encolades amb adhesiu sense urea-formaldehid, amb capes successives perpendiculars entre si i disposició transversal de les taules en les capes exteriors, acabat superficial qualitat no vista en ambdues cares, de fusta d'avet roig (Picea abies) i pi silvestre (Pinus sylvestris), classe de servei 1 i 2, segons UNE-EN 1995-1-1, Euroclasse D-s2, d0 de reacció al foc, segons UNE-EN 13501-1, conductivitat tèrmica 0,13 W/(mK), densitat 490 kg/m³, calor específic 1600 J/kgK, factor de resistència a la difusió del vapor d'aigua 20 contingut d'humitat a l'entrega del 12% (+/- 2%), classe resistent C24 i mòdul d'elasticitat paral·lel de 12500 N/mm².</t>
  </si>
  <si>
    <t xml:space="preserve">mt07ems030</t>
  </si>
  <si>
    <t xml:space="preserve">U</t>
  </si>
  <si>
    <t xml:space="preserve">Repercussió, per m², de tractament superficial hidrofugant, transparent, aplicat en una cara del panell contralaminat de fusta.</t>
  </si>
  <si>
    <t xml:space="preserve">mt16pdr010ab</t>
  </si>
  <si>
    <t xml:space="preserve">m</t>
  </si>
  <si>
    <t xml:space="preserve">Banda resilient, de cautxú EPDM extrudit, de 5 mm d'espessor i 95 mm d'amplada, per a reducció de soroll d'impactes en 4 dBA, segons UNE-EN ISO 10140, sense substàncies orgàniques volàtils (VOC), amb grapes de fixació.</t>
  </si>
  <si>
    <t xml:space="preserve">mt07emr320oa</t>
  </si>
  <si>
    <t xml:space="preserve">U</t>
  </si>
  <si>
    <t xml:space="preserve">Repercussió, per m², de reforç de junts entre panells, mitjançant panells encadellats per al seu correcte acoblament fixats amb cargols autoperforants de cap ample, d'acer zincat amb revestiment de crom i segellat interior amb cinta adhesiva per ambdues cares, de goma butílica, amb armadura de polièster.</t>
  </si>
  <si>
    <t xml:space="preserve">mt07emr330aaa</t>
  </si>
  <si>
    <t xml:space="preserve">U</t>
  </si>
  <si>
    <t xml:space="preserve">Repercussió, per m², de resolució de trobades, amb cargols autoperforants de cap ample, d'acer zincat amb revestiment de crom, segellat interior amb cinta adhesiva per ambdues cares, de goma butílica, amb armadura de polièster i segellat exterior amb cinta autoadhesiva de polietilè amb adhesiu acrílic sense dissolvents, amb armadura de polietilè i pel·lícula de separació de paper siliconat, prèvia aplicació d'emprimació incolora, a base d'una dispersió acrílica sense dissolvents.</t>
  </si>
  <si>
    <t xml:space="preserve">mt07emr300a150</t>
  </si>
  <si>
    <t xml:space="preserve">U</t>
  </si>
  <si>
    <t xml:space="preserve">Repercussió, per m², d' elements de fixació mecànica, d'acer galvanitzat tipus DX51D+Z275N, per a muntatge de panell contralaminat de fusta.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</si>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</sst>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6.63" customWidth="1"/>
    <col min="5" max="5" width="68.5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</v>
      </c>
      <c r="G10" s="12">
        <v>58.28</v>
      </c>
      <c r="H10" s="12">
        <f ca="1">ROUND(INDIRECT(ADDRESS(ROW()+(0), COLUMN()+(-2), 1))*INDIRECT(ADDRESS(ROW()+(0), COLUMN()+(-1), 1)), 2)</f>
        <v>67.02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4.8</v>
      </c>
      <c r="H11" s="12">
        <f ca="1">ROUND(INDIRECT(ADDRESS(ROW()+(0), COLUMN()+(-2), 1))*INDIRECT(ADDRESS(ROW()+(0), COLUMN()+(-1), 1)), 2)</f>
        <v>4.8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0.35</v>
      </c>
      <c r="G12" s="12">
        <v>16.74</v>
      </c>
      <c r="H12" s="12">
        <f ca="1">ROUND(INDIRECT(ADDRESS(ROW()+(0), COLUMN()+(-2), 1))*INDIRECT(ADDRESS(ROW()+(0), COLUMN()+(-1), 1)), 2)</f>
        <v>5.86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2.04</v>
      </c>
      <c r="H13" s="12">
        <f ca="1">ROUND(INDIRECT(ADDRESS(ROW()+(0), COLUMN()+(-2), 1))*INDIRECT(ADDRESS(ROW()+(0), COLUMN()+(-1), 1)), 2)</f>
        <v>2.04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2.1</v>
      </c>
      <c r="H14" s="12">
        <f ca="1">ROUND(INDIRECT(ADDRESS(ROW()+(0), COLUMN()+(-2), 1))*INDIRECT(ADDRESS(ROW()+(0), COLUMN()+(-1), 1)), 2)</f>
        <v>2.1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1.5</v>
      </c>
      <c r="H15" s="14">
        <f ca="1">ROUND(INDIRECT(ADDRESS(ROW()+(0), COLUMN()+(-2), 1))*INDIRECT(ADDRESS(ROW()+(0), COLUMN()+(-1), 1)), 2)</f>
        <v>1.5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24.0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0.05</v>
      </c>
      <c r="G18" s="14">
        <v>75.04</v>
      </c>
      <c r="H18" s="14">
        <f ca="1">ROUND(INDIRECT(ADDRESS(ROW()+(0), COLUMN()+(-2), 1))*INDIRECT(ADDRESS(ROW()+(0), COLUMN()+(-1), 1)), 2)</f>
        <v>3.75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3.75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0.495</v>
      </c>
      <c r="G21" s="12">
        <v>29.64</v>
      </c>
      <c r="H21" s="12">
        <f ca="1">ROUND(INDIRECT(ADDRESS(ROW()+(0), COLUMN()+(-2), 1))*INDIRECT(ADDRESS(ROW()+(0), COLUMN()+(-1), 1)), 2)</f>
        <v>14.67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1.007</v>
      </c>
      <c r="G22" s="14">
        <v>26.36</v>
      </c>
      <c r="H22" s="14">
        <f ca="1">ROUND(INDIRECT(ADDRESS(ROW()+(0), COLUMN()+(-2), 1))*INDIRECT(ADDRESS(ROW()+(0), COLUMN()+(-1), 1)), 2)</f>
        <v>26.54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41.21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128.28</v>
      </c>
      <c r="H25" s="14">
        <f ca="1">ROUND(INDIRECT(ADDRESS(ROW()+(0), COLUMN()+(-2), 1))*INDIRECT(ADDRESS(ROW()+(0), COLUMN()+(-1), 1))/100, 2)</f>
        <v>2.57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130.85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