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<sst xmlns="http://schemas.openxmlformats.org/spreadsheetml/2006/main" count="96" uniqueCount="96">
  <si>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</si>
  <si>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</si>
  <si>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</si>
  <si>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Sostre de biguetes i tauler estructural de fusta.</t>
  </si>
  <si>
    <r>
      <rPr>
        <sz val="8.25"/>
        <color rgb="FF000000"/>
        <rFont val="Arial"/>
        <family val="2"/>
      </rPr>
      <t xml:space="preserve">Sostre tradicional amb un intereix de 60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tauler estructural de partícules de fusta per a ús en ambient sec, tipus P4, segons UNE-EN 312, de 30 mm d'espessor, fixat amb cargols de cap aixamfranat, d'acer al carboni; membrana impermeabilitzant bicapa de 5 mm d'espessor, formada per una làmina superior bituminosa fonoabsorbent i una làmina inferior de feltre de polièster, segellada amb cinta autoadhesiva, de polietilè, amb adhesiu acrílic sense dissolvents, armadura de polietilè i pel·lícula de separació de paper siliconat, de 0,34 mm d'espessor i 60 mm d'amplada, desolidarització amb banda perimetral autoadhesiva desolidaritzant, d'escuma de polietilè de cel·les tancades, de 4 mm d'espessor i de 150 mm d'amplada, de color gris,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connectors per a forjat de fusta i formigó,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</si>
  <si>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</si>
  <si>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</si>
  <si>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</si>
  <si>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</si>
  <si>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</si>
  <si>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</si>
  <si>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</si>
  <si>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</si>
  <si>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</si>
  <si>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</si>
  <si>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</si>
  <si>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</si>
  <si>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</si>
  <si>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</si>
  <si>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</si>
  <si>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</si>
  <si>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</si>
  <si>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</si>
  <si>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</si>
  <si>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mt08eff020o</t>
  </si>
  <si>
    <t xml:space="preserve">m²</t>
  </si>
  <si>
    <t xml:space="preserve">Tauler estructural de partícules de fusta per a ús en ambient sec, tipus P4, segons UNE-EN 312, de 2400x900 mm i 30 mm de gruix, encadellat en els seus quatre cantells, Euroclasse D-s2, d0 de reacció al foc, segons UNE-EN 13501-1, classe E1 en emissió de formaldehid, segons UNE-EN 13986.</t>
  </si>
  <si>
    <t xml:space="preserve">mt07emr118lb</t>
  </si>
  <si>
    <t xml:space="preserve">U</t>
  </si>
  <si>
    <t xml:space="preserve">Cargol de cap aixamfranat, de 6 mm de diàmetre i 120 mm de longitud, d'acer al carboni, amb tractament superficial a base de resina epoxi, per a classes de servei 1, 2 i 3 segons UNE-EN 1995-1-1.</t>
  </si>
  <si>
    <t xml:space="preserve">mt15pdr030a</t>
  </si>
  <si>
    <t xml:space="preserve">m²</t>
  </si>
  <si>
    <t xml:space="preserve">Membrana impermeabilitzant bicapa de 5 mm d'espessor, formada per una làmina superior bituminosa fonoabsorbent i una làmina inferior de feltre de polièster.</t>
  </si>
  <si>
    <t xml:space="preserve">mt15pdr050c</t>
  </si>
  <si>
    <t xml:space="preserve">m</t>
  </si>
  <si>
    <t xml:space="preserve">Cinta autoadhesiva, de polietilè, amb adhesiu acrílic sense dissolvents, armadura de polietilè i pel·lícula de separació de paper siliconat, de 0,34 mm d'espessor i 60 mm d'amplada, rang de temperatura de treball de -40 a 80°C, per al segellat en les trobades dels panells i per a la fixació i el segellat de làmines impermeabilitzants i per al control del vapor, subministrada en rotllos de 25 m de longitud.</t>
  </si>
  <si>
    <t xml:space="preserve">mt16pdr030a</t>
  </si>
  <si>
    <t xml:space="preserve">m</t>
  </si>
  <si>
    <t xml:space="preserve">Banda perimetral autoadhesiva desolidaritzant, d'escuma de polietilè de cel·les tancades, de 4 mm d'espessor i de 150 mm d'amplada, de color gris.</t>
  </si>
  <si>
    <t xml:space="preserve">mt07emr200a</t>
  </si>
  <si>
    <t xml:space="preserve">U</t>
  </si>
  <si>
    <t xml:space="preserve">Cargol d'acer galvanitzat qualitat 6.8 segons UNE-EN ISO 898-1, tipus M-7,5, de cabota hexagonal i rosca mètrica total segons DIN 931 i UNE-EN ISO 4014, de 7,5 mm de diàmetre i 155 mm de longitud, amb anell de fi de carrera, per a la seva utilització com a connectors en forjats de fusta i formigó.</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</si>
  <si>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</si>
  <si>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</si>
  <si>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</si>
  <si>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</si>
  <si>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</si>
  <si>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</si>
  <si>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</si>
  <si>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</si>
  <si>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</si>
  <si>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</si>
  <si>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</si>
  <si>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</si>
  <si>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</si>
  <si>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</si>
  <si>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</si>
  <si>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</si>
  <si>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</si>
  <si>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</si>
  <si>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</si>
  <si>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</si>
  <si>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</si>
  <si>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</si>
  <si>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</si>
  <si>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</si>
  <si>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</si>
  <si>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</si>
  <si>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</si>
  <si>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</si>
  <si>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</si>
  <si>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</si>
  <si>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</si>
  <si>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</si>
  <si>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</si>
  <si>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</si>
  <si>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</si>
  <si>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</si>
  <si>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</si>
  <si>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</si>
  <si>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</si>
  <si>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</si>
  <si>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</si>
  <si>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</si>
  <si>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18,21€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</si>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</sst>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7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55.5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81.35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0.73</v>
      </c>
      <c r="H26" s="11"/>
      <c r="I26" s="12">
        <v>29.64</v>
      </c>
      <c r="J26" s="12">
        <f ca="1">ROUND(INDIRECT(ADDRESS(ROW()+(0), COLUMN()+(-3), 1))*INDIRECT(ADDRESS(ROW()+(0), COLUMN()+(-1), 1)), 2)</f>
        <v>21.64</v>
      </c>
    </row>
    <row r="27" spans="1:10" ht="13.50" thickBot="1" customHeight="1">
      <c r="A27" s="1" t="s">
        <v>59</v>
      </c>
      <c r="B27" s="1"/>
      <c r="C27" s="1"/>
      <c r="D27" s="10" t="s">
        <v>60</v>
      </c>
      <c r="E27" s="1" t="s">
        <v>61</v>
      </c>
      <c r="F27" s="1"/>
      <c r="G27" s="11">
        <v>0.242</v>
      </c>
      <c r="H27" s="11"/>
      <c r="I27" s="12">
        <v>26.36</v>
      </c>
      <c r="J27" s="12">
        <f ca="1">ROUND(INDIRECT(ADDRESS(ROW()+(0), COLUMN()+(-3), 1))*INDIRECT(ADDRESS(ROW()+(0), COLUMN()+(-1), 1)), 2)</f>
        <v>6.38</v>
      </c>
    </row>
    <row r="28" spans="1:10" ht="13.50" thickBot="1" customHeight="1">
      <c r="A28" s="1" t="s">
        <v>62</v>
      </c>
      <c r="B28" s="1"/>
      <c r="C28" s="1"/>
      <c r="D28" s="10" t="s">
        <v>63</v>
      </c>
      <c r="E28" s="1" t="s">
        <v>64</v>
      </c>
      <c r="F28" s="1"/>
      <c r="G28" s="11">
        <v>0.12</v>
      </c>
      <c r="H28" s="11"/>
      <c r="I28" s="12">
        <v>29.64</v>
      </c>
      <c r="J28" s="12">
        <f ca="1">ROUND(INDIRECT(ADDRESS(ROW()+(0), COLUMN()+(-3), 1))*INDIRECT(ADDRESS(ROW()+(0), COLUMN()+(-1), 1)), 2)</f>
        <v>3.56</v>
      </c>
    </row>
    <row r="29" spans="1:10" ht="13.50" thickBot="1" customHeight="1">
      <c r="A29" s="1" t="s">
        <v>65</v>
      </c>
      <c r="B29" s="1"/>
      <c r="C29" s="1"/>
      <c r="D29" s="10" t="s">
        <v>66</v>
      </c>
      <c r="E29" s="1" t="s">
        <v>67</v>
      </c>
      <c r="F29" s="1"/>
      <c r="G29" s="11">
        <v>0.12</v>
      </c>
      <c r="H29" s="11"/>
      <c r="I29" s="12">
        <v>26.36</v>
      </c>
      <c r="J29" s="12">
        <f ca="1">ROUND(INDIRECT(ADDRESS(ROW()+(0), COLUMN()+(-3), 1))*INDIRECT(ADDRESS(ROW()+(0), COLUMN()+(-1), 1)), 2)</f>
        <v>3.16</v>
      </c>
    </row>
    <row r="30" spans="1:10" ht="13.50" thickBot="1" customHeight="1">
      <c r="A30" s="1" t="s">
        <v>68</v>
      </c>
      <c r="B30" s="1"/>
      <c r="C30" s="1"/>
      <c r="D30" s="10" t="s">
        <v>69</v>
      </c>
      <c r="E30" s="1" t="s">
        <v>70</v>
      </c>
      <c r="F30" s="1"/>
      <c r="G30" s="11">
        <v>0.028</v>
      </c>
      <c r="H30" s="11"/>
      <c r="I30" s="12">
        <v>29.64</v>
      </c>
      <c r="J30" s="12">
        <f ca="1">ROUND(INDIRECT(ADDRESS(ROW()+(0), COLUMN()+(-3), 1))*INDIRECT(ADDRESS(ROW()+(0), COLUMN()+(-1), 1)), 2)</f>
        <v>0.83</v>
      </c>
    </row>
    <row r="31" spans="1:10" ht="13.50" thickBot="1" customHeight="1">
      <c r="A31" s="1" t="s">
        <v>71</v>
      </c>
      <c r="B31" s="1"/>
      <c r="C31" s="1"/>
      <c r="D31" s="10" t="s">
        <v>72</v>
      </c>
      <c r="E31" s="1" t="s">
        <v>73</v>
      </c>
      <c r="F31" s="1"/>
      <c r="G31" s="11">
        <v>0.028</v>
      </c>
      <c r="H31" s="11"/>
      <c r="I31" s="12">
        <v>26.36</v>
      </c>
      <c r="J31" s="12">
        <f ca="1">ROUND(INDIRECT(ADDRESS(ROW()+(0), COLUMN()+(-3), 1))*INDIRECT(ADDRESS(ROW()+(0), COLUMN()+(-1), 1)), 2)</f>
        <v>0.74</v>
      </c>
    </row>
    <row r="32" spans="1:10" ht="13.50" thickBot="1" customHeight="1">
      <c r="A32" s="1" t="s">
        <v>74</v>
      </c>
      <c r="B32" s="1"/>
      <c r="C32" s="1"/>
      <c r="D32" s="10" t="s">
        <v>75</v>
      </c>
      <c r="E32" s="1" t="s">
        <v>76</v>
      </c>
      <c r="F32" s="1"/>
      <c r="G32" s="11">
        <v>0.01</v>
      </c>
      <c r="H32" s="11"/>
      <c r="I32" s="12">
        <v>29.64</v>
      </c>
      <c r="J32" s="12">
        <f ca="1">ROUND(INDIRECT(ADDRESS(ROW()+(0), COLUMN()+(-3), 1))*INDIRECT(ADDRESS(ROW()+(0), COLUMN()+(-1), 1)), 2)</f>
        <v>0.3</v>
      </c>
    </row>
    <row r="33" spans="1:10" ht="13.50" thickBot="1" customHeight="1">
      <c r="A33" s="1" t="s">
        <v>77</v>
      </c>
      <c r="B33" s="1"/>
      <c r="C33" s="1"/>
      <c r="D33" s="10" t="s">
        <v>78</v>
      </c>
      <c r="E33" s="1" t="s">
        <v>79</v>
      </c>
      <c r="F33" s="1"/>
      <c r="G33" s="13">
        <v>0.041</v>
      </c>
      <c r="H33" s="13"/>
      <c r="I33" s="14">
        <v>26.36</v>
      </c>
      <c r="J33" s="14">
        <f ca="1">ROUND(INDIRECT(ADDRESS(ROW()+(0), COLUMN()+(-3), 1))*INDIRECT(ADDRESS(ROW()+(0), COLUMN()+(-1), 1)), 2)</f>
        <v>1.08</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37.69</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119.04</v>
      </c>
      <c r="J36" s="14">
        <f ca="1">ROUND(INDIRECT(ADDRESS(ROW()+(0), COLUMN()+(-3), 1))*INDIRECT(ADDRESS(ROW()+(0), COLUMN()+(-1), 1))/100, 2)</f>
        <v>2.38</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121.42</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1.3112e+07</v>
      </c>
      <c r="G41" s="29"/>
      <c r="H41" s="29">
        <v>1.3112e+07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