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<sst xmlns="http://schemas.openxmlformats.org/spreadsheetml/2006/main" count="31" uniqueCount="31">
  <si>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</si>
  <si>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EML020</t>
  </si>
  <si>
    <t xml:space="preserve">m²</t>
  </si>
  <si>
    <t xml:space="preserve">Tauler estructural de fusta per a travament d'entramat lleuger de fusta en mur estructural.</t>
  </si>
  <si>
    <r>
      <rPr>
        <b/>
        <sz val="8.25"/>
        <color rgb="FF000000"/>
        <rFont val="Arial"/>
        <family val="2"/>
      </rPr>
      <t xml:space="preserve">Tauler estructural de fusta, de 19 mm d'espessor</t>
    </r>
    <r>
      <rPr>
        <sz val="8.25"/>
        <color rgb="FF000000"/>
        <rFont val="Arial"/>
        <family val="2"/>
      </rPr>
      <t xml:space="preserve">, col·locat amb fixacions mecàniques, per a travament d'entramat lleuger de fusta en mur estructural.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</si>
  <si>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</si>
  <si>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</si>
  <si>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</si>
  <si>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</si>
  <si>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</si>
  <si>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</si>
  <si>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</si>
  <si>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mt08eff040f</t>
  </si>
  <si>
    <t xml:space="preserve">m²</t>
  </si>
  <si>
    <t xml:space="preserve">Tauler estructural de fusta per a ús en ambient humit, de 2040x900 mm i 19 mm de gruix, encadellat en els seus quatre cantells, segons UNE-EN 312.</t>
  </si>
  <si>
    <t xml:space="preserve">mt07emr310a</t>
  </si>
  <si>
    <t xml:space="preserve">U</t>
  </si>
  <si>
    <t xml:space="preserve">Cargol autoperforant de cap ample, d'acer zincat amb revestiment de crom, per a fixació de taulers estructurals de fusta a entramats lleugers de fusta.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</si>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</sst>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4.42" customWidth="1"/>
    <col min="5" max="5" width="60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8.410000</v>
      </c>
      <c r="H10" s="11">
        <f ca="1">ROUND(INDIRECT(ADDRESS(ROW()+(0), COLUMN()+(-2), 1))*INDIRECT(ADDRESS(ROW()+(0), COLUMN()+(-1), 1)), 2)</f>
        <v>8.830000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10.000000</v>
      </c>
      <c r="G11" s="13">
        <v>0.010000</v>
      </c>
      <c r="H11" s="13">
        <f ca="1">ROUND(INDIRECT(ADDRESS(ROW()+(0), COLUMN()+(-2), 1))*INDIRECT(ADDRESS(ROW()+(0), COLUMN()+(-1), 1)), 2)</f>
        <v>0.100000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8.930000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0.239000</v>
      </c>
      <c r="G14" s="11">
        <v>24.970000</v>
      </c>
      <c r="H14" s="11">
        <f ca="1">ROUND(INDIRECT(ADDRESS(ROW()+(0), COLUMN()+(-2), 1))*INDIRECT(ADDRESS(ROW()+(0), COLUMN()+(-1), 1)), 2)</f>
        <v>5.970000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0.239000</v>
      </c>
      <c r="G15" s="13">
        <v>22.190000</v>
      </c>
      <c r="H15" s="13">
        <f ca="1">ROUND(INDIRECT(ADDRESS(ROW()+(0), COLUMN()+(-2), 1))*INDIRECT(ADDRESS(ROW()+(0), COLUMN()+(-1), 1)), 2)</f>
        <v>5.300000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11.270000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20.200000</v>
      </c>
      <c r="H18" s="13">
        <f ca="1">ROUND(INDIRECT(ADDRESS(ROW()+(0), COLUMN()+(-2), 1))*INDIRECT(ADDRESS(ROW()+(0), COLUMN()+(-1), 1))/100, 2)</f>
        <v>0.400000</v>
      </c>
    </row>
    <row r="19" spans="1:8" ht="13.50" thickBot="1" customHeight="1">
      <c r="A19" s="7"/>
      <c r="B19" s="7"/>
      <c r="C19" s="7"/>
      <c r="D19" s="7"/>
      <c r="E19" s="7"/>
      <c r="F19" s="20" t="s">
        <v>30</v>
      </c>
      <c r="G19" s="20"/>
      <c r="H19" s="21">
        <f ca="1">ROUND(SUM(INDIRECT(ADDRESS(ROW()+(-1), COLUMN()+(0), 1)),INDIRECT(ADDRESS(ROW()+(-3), COLUMN()+(0), 1)),INDIRECT(ADDRESS(ROW()+(-7), COLUMN()+(0), 1))), 2)</f>
        <v>20.600000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