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<sst xmlns="http://schemas.openxmlformats.org/spreadsheetml/2006/main" count="32" uniqueCount="32">
  <si>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</si>
  <si>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FAA005</t>
  </si>
  <si>
    <t xml:space="preserve">m²</t>
  </si>
  <si>
    <t xml:space="preserve">Revestiment exterior de façana ventilada, de plaques laminades compactes d'alta pressió (HPL).</t>
  </si>
  <si>
    <r>
      <rPr>
        <sz val="8.25"/>
        <color rgb="FF000000"/>
        <rFont val="Arial"/>
        <family val="2"/>
      </rPr>
      <t xml:space="preserve">Revestiment exterior de façana ventilada, de plaques laminades compactes d'alta pressió (HPL), de 1400x600x6 mm, acabat mat, color a escollir, amb el preu incrementat el 5% en concepte de peces especials per a la resolució de punts singulars; col·locació mitjançant el sistema de fixació vista amb reblons cecs, sobre subestructura de suport d'aliatge d'alumini EN AW-6060 T5. Inclús reblons cecs, d'alumini o d'acer inoxidable A2 o A4, per a la fixació del revestiment a la subestructura suport; tirafons d'acer inoxidable A2 i tacs de niló per a la fixació dels perfils de la subestructura al full principal de fàbrica, i ancoratges mecànics d'expansió, d'acer inoxidable A2 per a la fixació dels perfils al forjat. El preu no inclou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</si>
  <si>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</si>
  <si>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</si>
  <si>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</si>
  <si>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</si>
  <si>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</si>
  <si>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</si>
  <si>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</si>
  <si>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mt12prg010ihab</t>
  </si>
  <si>
    <t xml:space="preserve">m²</t>
  </si>
  <si>
    <t xml:space="preserve">Placa laminada compacta d'alta pressió (HPL), de 1400x600x6 mm, acabat mat, color a escollir, Euroclasse B-s2, d0 de reacció al foc, segons UNE-EN 13501-1, a base de resines termoenduribles que no contenen urea-formaldehid, reforçada de forma homogènia amb fibres de fusta certificada FSC o PEFC, amb superfície decorativa no melamínica i propietats antigrafiti durant tota la seva vida útil, tipus EDF segons UNE-EN 438-2, amb resistència als rajos ultraviolat no inferior a 4-5 en contrastar amb l'escala de grisos d'UNE-EN 20105-A-02; amb el preu incrementat el 5% en concepte de peces especials per a la resolució de punts singulars.</t>
  </si>
  <si>
    <t xml:space="preserve">mt12prg020p</t>
  </si>
  <si>
    <t xml:space="preserve">m²</t>
  </si>
  <si>
    <t xml:space="preserve">Subestructura suport, per a la sustentació d'el revestiment exterior de plaques laminades compactes d'alta pressió (HPL), mitjançant el sistema de fixació vista amb reblons cecs, formada per: perfils verticals en T de 110x52x2 mm i en L de 50x42x2 mm, d'alumini d'aliatge 6060 amb tractament tèrmic T5 i esquadres de càrrega de 150x40 mm i esquadres de recolzament de 80x40 mm, d'alumini d'aliatge 6060 amb tractament tèrmic T5; amb reblons cecs, d'alumini o d'acer inoxidable A2 o A4, per a la fixació del revestiment a la subestructura suport; tirafons d'acer inoxidable A2 i tacs de niló per a la fixació dels perfils de la subestructura al full principal de fàbrica, i ancoratges mecànics d'expansió, d'acer inoxidable A2 per a la fixació dels perfils al forjat.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</si>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</sst>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52.5</v>
      </c>
      <c r="G10" s="12">
        <f ca="1">ROUND(INDIRECT(ADDRESS(ROW()+(0), COLUMN()+(-2), 1))*INDIRECT(ADDRESS(ROW()+(0), COLUMN()+(-1), 1)), 2)</f>
        <v>52.5</v>
      </c>
    </row>
    <row r="11" spans="1:7" ht="97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33.66</v>
      </c>
      <c r="G11" s="14">
        <f ca="1">ROUND(INDIRECT(ADDRESS(ROW()+(0), COLUMN()+(-2), 1))*INDIRECT(ADDRESS(ROW()+(0), COLUMN()+(-1), 1)), 2)</f>
        <v>33.66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1.007</v>
      </c>
      <c r="F14" s="12">
        <v>29.34</v>
      </c>
      <c r="G14" s="12">
        <f ca="1">ROUND(INDIRECT(ADDRESS(ROW()+(0), COLUMN()+(-2), 1))*INDIRECT(ADDRESS(ROW()+(0), COLUMN()+(-1), 1)), 2)</f>
        <v>29.55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1.007</v>
      </c>
      <c r="F15" s="14">
        <v>25.28</v>
      </c>
      <c r="G15" s="14">
        <f ca="1">ROUND(INDIRECT(ADDRESS(ROW()+(0), COLUMN()+(-2), 1))*INDIRECT(ADDRESS(ROW()+(0), COLUMN()+(-1), 1)), 2)</f>
        <v>25.46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55.01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3</v>
      </c>
      <c r="F18" s="14">
        <f ca="1">ROUND(SUM(INDIRECT(ADDRESS(ROW()+(-2), COLUMN()+(1), 1)),INDIRECT(ADDRESS(ROW()+(-6), COLUMN()+(1), 1))), 2)</f>
        <v>141.17</v>
      </c>
      <c r="G18" s="14">
        <f ca="1">ROUND(INDIRECT(ADDRESS(ROW()+(0), COLUMN()+(-2), 1))*INDIRECT(ADDRESS(ROW()+(0), COLUMN()+(-1), 1))/100, 2)</f>
        <v>4.24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145.41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