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<sst xmlns="http://schemas.openxmlformats.org/spreadsheetml/2006/main" count="32" uniqueCount="32">
  <si>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</si>
  <si>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FAE010</t>
  </si>
  <si>
    <t xml:space="preserve">m²</t>
  </si>
  <si>
    <t xml:space="preserve">Sistema de placa ceràmica extruida, per a façana ventilada.</t>
  </si>
  <si>
    <r>
      <rPr>
        <sz val="8.25"/>
        <color rgb="FF000000"/>
        <rFont val="Arial"/>
        <family val="2"/>
      </rPr>
      <t xml:space="preserve">Sistema de revestiment per a façana ventilada, de 1,6 cm d'espessor, format per plaques ceràmiques extrudides alveolars, lleugeres, de 300 mm d'altura, de 500 a 700 mm de longitud i 16 mm de gruix, gamma de colors naturals, col·locades mitjançant sistema d'ancoratge horitzontal continu ocult, sobre subestructura suport composta de perfils verticals en T, perfils horitzontals per a sustentació, molls i mènsules per retenció dels perfils verticals subjectes mitjançant ancoratges i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</si>
  <si>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</si>
  <si>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</si>
  <si>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</si>
  <si>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</si>
  <si>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</si>
  <si>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</si>
  <si>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</si>
  <si>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mt12pcm010aa</t>
  </si>
  <si>
    <t xml:space="preserve">m²</t>
  </si>
  <si>
    <t xml:space="preserve">Placa ceràmica extrudida alveolar, lleugera, de 300 mm d'altura, de 500 a 700 mm de longitud i 16 mm de gruix, gamma de colors naturals, realitzada amb junts horitzontals encadellades, per a ocultació de la subestructura.</t>
  </si>
  <si>
    <t xml:space="preserve">mt12pcm015a</t>
  </si>
  <si>
    <t xml:space="preserve">m²</t>
  </si>
  <si>
    <t xml:space="preserve">Subestructura suport, composta de perfils verticals en T, perfils horitzontals per a sustentació, adhesiu de muntatge i mènsules per retenció dels perfils verticals subjectes mitjançant ancoratges i cargols.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</si>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</sst>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28.230000</v>
      </c>
      <c r="G10" s="12">
        <f ca="1">ROUND(INDIRECT(ADDRESS(ROW()+(0), COLUMN()+(-2), 1))*INDIRECT(ADDRESS(ROW()+(0), COLUMN()+(-1), 1)), 2)</f>
        <v>29.640000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1.000000</v>
      </c>
      <c r="F11" s="14">
        <v>24.250000</v>
      </c>
      <c r="G11" s="14">
        <f ca="1">ROUND(INDIRECT(ADDRESS(ROW()+(0), COLUMN()+(-2), 1))*INDIRECT(ADDRESS(ROW()+(0), COLUMN()+(-1), 1)), 2)</f>
        <v>24.250000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53.890000</v>
      </c>
    </row>
    <row r="13" spans="1:7" ht="13.50" thickBot="1" customHeight="1">
      <c r="A13" s="15">
        <v>2.000000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1.054000</v>
      </c>
      <c r="F14" s="12">
        <v>24.570000</v>
      </c>
      <c r="G14" s="12">
        <f ca="1">ROUND(INDIRECT(ADDRESS(ROW()+(0), COLUMN()+(-2), 1))*INDIRECT(ADDRESS(ROW()+(0), COLUMN()+(-1), 1)), 2)</f>
        <v>25.900000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1.054000</v>
      </c>
      <c r="F15" s="14">
        <v>21.140000</v>
      </c>
      <c r="G15" s="14">
        <f ca="1">ROUND(INDIRECT(ADDRESS(ROW()+(0), COLUMN()+(-2), 1))*INDIRECT(ADDRESS(ROW()+(0), COLUMN()+(-1), 1)), 2)</f>
        <v>22.280000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48.180000</v>
      </c>
    </row>
    <row r="17" spans="1:7" ht="13.50" thickBot="1" customHeight="1">
      <c r="A17" s="15">
        <v>3.000000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3.000000</v>
      </c>
      <c r="F18" s="14">
        <f ca="1">ROUND(SUM(INDIRECT(ADDRESS(ROW()+(-2), COLUMN()+(1), 1)),INDIRECT(ADDRESS(ROW()+(-6), COLUMN()+(1), 1))), 2)</f>
        <v>102.070000</v>
      </c>
      <c r="G18" s="14">
        <f ca="1">ROUND(INDIRECT(ADDRESS(ROW()+(0), COLUMN()+(-2), 1))*INDIRECT(ADDRESS(ROW()+(0), COLUMN()+(-1), 1))/100, 2)</f>
        <v>3.060000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105.130000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