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<sst xmlns="http://schemas.openxmlformats.org/spreadsheetml/2006/main" count="32" uniqueCount="32">
  <si>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</si>
  <si>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FAM010</t>
  </si>
  <si>
    <t xml:space="preserve">m²</t>
  </si>
  <si>
    <t xml:space="preserve">Revestiment exterior de façana ventilada, de planxes d'acer corten.</t>
  </si>
  <si>
    <r>
      <rPr>
        <sz val="8.25"/>
        <color rgb="FF000000"/>
        <rFont val="Arial"/>
        <family val="2"/>
      </rPr>
      <t xml:space="preserve">Revestiment exterior de façana ventilada, de planxes d'acer corten amb resistència millorada a la corrosió atmosfèrica S355J0WP segons UNE-EN 10025-5, de 2,0 mm d'espessor; col·locació amb cargols d'acer inoxidable A2, sobre subestructura de suport d'aliatge d'alumini EN AW-6060 T6. Inclús tirafons i ancoratges mecànics d'expansió d'acer inoxidable A2, per a la fixació de la subestructura suport. El preu no inclou l'aïllament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</si>
  <si>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</si>
  <si>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</si>
  <si>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</si>
  <si>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</si>
  <si>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</si>
  <si>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</si>
  <si>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</si>
  <si>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mt12pac010b</t>
  </si>
  <si>
    <t xml:space="preserve">kg</t>
  </si>
  <si>
    <t xml:space="preserve">Planxa d'acer corten amb resistència millorada a la corrosió atmosfèrica S355J0WP segons UNE-EN 10025-5, de 2 mm d'espessor, amb una massa superficial de 16,49 kg/m², treballat en taller per a col·locar amb fixacions mecàniques; amb cargols d'acer inoxidable A2 per a la fixació del revestiment a la subestructura suport; amb el preu incrementat el 5% en concepte de peces especials per a la resolució de punts singulars.</t>
  </si>
  <si>
    <t xml:space="preserve">mt19sbg020</t>
  </si>
  <si>
    <t xml:space="preserve">m²</t>
  </si>
  <si>
    <t xml:space="preserve">Subestructura suport, per a la sustentació d'el revestiment exterior, regulable en els eixos vertical i horitzontal, formada per perfils verticals i perfil superior horitzontal d'alumini extrudit d'aliatge 6060 amb tractament tèrmic T6; esquadres de càrrega i esquadres de recolzament; clips de poliamida reforçada amb fibra de vidre; amb tirafons d'acer inoxidable A2 i tacs de niló per a la fixació dels perfils al full principal i ancoratges mecànics d'expansió, d'acer inoxidable A2 per a la fixació dels perfils al forjat.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</si>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</sst>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4.2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16.49</v>
      </c>
      <c r="G10" s="12">
        <v>2.37</v>
      </c>
      <c r="H10" s="12">
        <f ca="1">ROUND(INDIRECT(ADDRESS(ROW()+(0), COLUMN()+(-2), 1))*INDIRECT(ADDRESS(ROW()+(0), COLUMN()+(-1), 1)), 2)</f>
        <v>39.08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33.47</v>
      </c>
      <c r="H11" s="14">
        <f ca="1">ROUND(INDIRECT(ADDRESS(ROW()+(0), COLUMN()+(-2), 1))*INDIRECT(ADDRESS(ROW()+(0), COLUMN()+(-1), 1)), 2)</f>
        <v>33.47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0.755</v>
      </c>
      <c r="G14" s="12">
        <v>30.63</v>
      </c>
      <c r="H14" s="12">
        <f ca="1">ROUND(INDIRECT(ADDRESS(ROW()+(0), COLUMN()+(-2), 1))*INDIRECT(ADDRESS(ROW()+(0), COLUMN()+(-1), 1)), 2)</f>
        <v>23.13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0.755</v>
      </c>
      <c r="G15" s="14">
        <v>26.39</v>
      </c>
      <c r="H15" s="14">
        <f ca="1">ROUND(INDIRECT(ADDRESS(ROW()+(0), COLUMN()+(-2), 1))*INDIRECT(ADDRESS(ROW()+(0), COLUMN()+(-1), 1)), 2)</f>
        <v>19.92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115.6</v>
      </c>
      <c r="H18" s="14">
        <f ca="1">ROUND(INDIRECT(ADDRESS(ROW()+(0), COLUMN()+(-2), 1))*INDIRECT(ADDRESS(ROW()+(0), COLUMN()+(-1), 1))/100, 2)</f>
        <v>2.31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