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<sst xmlns="http://schemas.openxmlformats.org/spreadsheetml/2006/main" count="42" uniqueCount="42">
  <si>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</si>
  <si>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FAV010</t>
  </si>
  <si>
    <t xml:space="preserve">m²</t>
  </si>
  <si>
    <t xml:space="preserve">Revestiment exterior de façana ventilada, de panells de fusta i ciment.</t>
  </si>
  <si>
    <r>
      <rPr>
        <sz val="8.25"/>
        <color rgb="FF000000"/>
        <rFont val="Arial"/>
        <family val="2"/>
      </rPr>
      <t xml:space="preserve">Revestiment exterior de façana ventilada, de panells de fusta i ciment, de 2600x1250 mm i 12 mm de gruix, color gris, conductivitat tèrmica 0,22 W/(mK) i Euroclasse B-s1, d0 de reacció al foc, segons UNE-EN 13501-1, acabat en brut; col·locació mitjançant el sistema d'ancoratge ocult de grapa, sobre subestructura de suport d'aliatge d'alumini EN AW-6063 T5.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</si>
  <si>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</si>
  <si>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</si>
  <si>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</si>
  <si>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</si>
  <si>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</si>
  <si>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</si>
  <si>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</si>
  <si>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mt19sbg010a</t>
  </si>
  <si>
    <t xml:space="preserve">m²</t>
  </si>
  <si>
    <t xml:space="preserve">Subestructura suport, per a la sustentació d'el revestiment exterior, regulable en els eixos vertical i horitzontal, formada per perfils verticals en T i en L d'alumini extrudit d'aliatge 6063 amb tractament tèrmic T5, acabat lacat, color negre, amb marca de qualitat QUALICOAT classe SEASIDE amb 60 micres de gruix mínim de pel·lícula seca; esquadres de càrrega i esquadres de recolzament; grapes amb ungla oculta d'alumini extrudit d'aliatge 6063 amb tractament tèrmic T5, acabat anoditzat, color plata natural amb un gruix mínim de 15 micres; amb tirafons d'acer inoxidable A2 i tacs de niló per a la fixació dels perfils al full principal i ancoratges mecànics d'expansió, d'acer inoxidable A2 per a la fixació dels perfils al forjat.</t>
  </si>
  <si>
    <t xml:space="preserve">mt12vir010gb</t>
  </si>
  <si>
    <t xml:space="preserve">m²</t>
  </si>
  <si>
    <t xml:space="preserve">Panell de fusta i ciment, de 2600x1250 mm i 12 mm de gruix, color gris, acabat en brut, conductivitat tèrmica 0,22 W/(mK) i Euroclasse B-s1, d0 de reacció al foc, segons UNE-EN 13501-1; amb el preu incrementat el 5% en concepte de peces especials per a la resolució de punts singulars. Segons UNE-EN 13986.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</si>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</sst>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21.05</v>
      </c>
      <c r="J10" s="12">
        <f ca="1">ROUND(INDIRECT(ADDRESS(ROW()+(0), COLUMN()+(-3), 1))*INDIRECT(ADDRESS(ROW()+(0), COLUMN()+(-1), 1)), 2)</f>
        <v>21.05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17.71</v>
      </c>
      <c r="J11" s="14">
        <f ca="1">ROUND(INDIRECT(ADDRESS(ROW()+(0), COLUMN()+(-3), 1))*INDIRECT(ADDRESS(ROW()+(0), COLUMN()+(-1), 1)), 2)</f>
        <v>17.71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38.76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1.007</v>
      </c>
      <c r="H14" s="11"/>
      <c r="I14" s="12">
        <v>29.34</v>
      </c>
      <c r="J14" s="12">
        <f ca="1">ROUND(INDIRECT(ADDRESS(ROW()+(0), COLUMN()+(-3), 1))*INDIRECT(ADDRESS(ROW()+(0), COLUMN()+(-1), 1)), 2)</f>
        <v>29.55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1.007</v>
      </c>
      <c r="H15" s="13"/>
      <c r="I15" s="14">
        <v>25.28</v>
      </c>
      <c r="J15" s="14">
        <f ca="1">ROUND(INDIRECT(ADDRESS(ROW()+(0), COLUMN()+(-3), 1))*INDIRECT(ADDRESS(ROW()+(0), COLUMN()+(-1), 1)), 2)</f>
        <v>25.46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93.77</v>
      </c>
      <c r="J18" s="14">
        <f ca="1">ROUND(INDIRECT(ADDRESS(ROW()+(0), COLUMN()+(-3), 1))*INDIRECT(ADDRESS(ROW()+(0), COLUMN()+(-1), 1))/100, 2)</f>
        <v>1.88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95.65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