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<sst xmlns="http://schemas.openxmlformats.org/spreadsheetml/2006/main" count="42" uniqueCount="42">
  <si>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</si>
  <si>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FAV010</t>
  </si>
  <si>
    <t xml:space="preserve">m²</t>
  </si>
  <si>
    <t xml:space="preserve">Sistema de panell de fusta i ciment, per a façana ventilada.</t>
  </si>
  <si>
    <r>
      <rPr>
        <sz val="8.25"/>
        <color rgb="FF000000"/>
        <rFont val="Arial"/>
        <family val="2"/>
      </rPr>
      <t xml:space="preserve">Sistema de revestiment per a façana ventilada, format per panell de fusta i ciment, de 2600x1250 mm i 12 mm de gruix, color groc, acabat en brut, amb sistema d'ancoratge vertical, de alumini AW 6063 T5 lacat negre.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</si>
  <si>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</si>
  <si>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</si>
  <si>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</si>
  <si>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</si>
  <si>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</si>
  <si>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</si>
  <si>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</si>
  <si>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mt12vir010e</t>
  </si>
  <si>
    <t xml:space="preserve">m²</t>
  </si>
  <si>
    <t xml:space="preserve">Panell de fusta i ciment, de 2600x1250 mm i 12 mm de gruix, color groc, acabat en brut, conductivitat tèrmica 0,22 W/(mK) i Euroclasse B-s1, d0 de reacció al foc, segons UNE-EN 13501-1. Segons UNE-EN 13986.</t>
  </si>
  <si>
    <t xml:space="preserve">mt19paj260a</t>
  </si>
  <si>
    <t xml:space="preserve">m²</t>
  </si>
  <si>
    <t xml:space="preserve">Subestructura suport composta de sistema d'ancoratge vertical, de alumini AW 6063 T5 lacat negre, regulable en els eixos vertical i horitzontal, format per: perfils verticals en T i en L d'alumini extrudit d'aliatge 6063 amb tractament tèrmic T-5, lacat de color negre, amb marca de qualitat QUALICOAT classe SEASIDE amb 60 micres de gruix mínim de pel·lícula seca, esquadres de càrrega, esquadres de recolzament i grapes amb ungla oculta alumini extrudit d'aliatge 6063 amb tractament tèrmic T-5, anoditzat de color plata natural amb un gruix mínim de 15 micres; fixat al front de formigó de cada forjat (aproximadament 3 m d'altura lliure) amb tacs mecànics d'acer inoxidable A2, i al suport de formigó o de fàbrica (fck&gt;=150 kp/cm²) cada 1,20 m com a màxim, amb tirafons d'acer inoxidable A2 i tacs de niló.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</si>
  <si>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</si>
  <si>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</si>
  <si>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</si>
  <si>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</si>
  <si>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</si>
  <si>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</si>
  <si>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</si>
  <si>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</si>
  <si>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</si>
  <si>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</si>
  <si>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</si>
  <si>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</si>
  <si>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</si>
  <si>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</si>
  <si>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</si>
  <si>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</si>
  <si>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</si>
  <si>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</si>
  <si>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13986:2006/A1:2015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</si>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</sst>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3.91" customWidth="1"/>
    <col min="5" max="5" width="75.82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1.050000</v>
      </c>
      <c r="H10" s="11"/>
      <c r="I10" s="12">
        <v>15.100000</v>
      </c>
      <c r="J10" s="12">
        <f ca="1">ROUND(INDIRECT(ADDRESS(ROW()+(0), COLUMN()+(-3), 1))*INDIRECT(ADDRESS(ROW()+(0), COLUMN()+(-1), 1)), 2)</f>
        <v>15.860000</v>
      </c>
    </row>
    <row r="11" spans="1:10" ht="97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1.000000</v>
      </c>
      <c r="H11" s="13"/>
      <c r="I11" s="14">
        <v>34.500000</v>
      </c>
      <c r="J11" s="14">
        <f ca="1">ROUND(INDIRECT(ADDRESS(ROW()+(0), COLUMN()+(-3), 1))*INDIRECT(ADDRESS(ROW()+(0), COLUMN()+(-1), 1)), 2)</f>
        <v>34.500000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50.360000</v>
      </c>
    </row>
    <row r="13" spans="1:10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0.778000</v>
      </c>
      <c r="H14" s="11"/>
      <c r="I14" s="12">
        <v>24.570000</v>
      </c>
      <c r="J14" s="12">
        <f ca="1">ROUND(INDIRECT(ADDRESS(ROW()+(0), COLUMN()+(-3), 1))*INDIRECT(ADDRESS(ROW()+(0), COLUMN()+(-1), 1)), 2)</f>
        <v>19.120000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0.778000</v>
      </c>
      <c r="H15" s="13"/>
      <c r="I15" s="14">
        <v>21.140000</v>
      </c>
      <c r="J15" s="14">
        <f ca="1">ROUND(INDIRECT(ADDRESS(ROW()+(0), COLUMN()+(-3), 1))*INDIRECT(ADDRESS(ROW()+(0), COLUMN()+(-1), 1)), 2)</f>
        <v>16.450000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35.570000</v>
      </c>
    </row>
    <row r="17" spans="1:10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2.000000</v>
      </c>
      <c r="H18" s="13"/>
      <c r="I18" s="14">
        <f ca="1">ROUND(SUM(INDIRECT(ADDRESS(ROW()+(-2), COLUMN()+(1), 1)),INDIRECT(ADDRESS(ROW()+(-6), COLUMN()+(1), 1))), 2)</f>
        <v>85.930000</v>
      </c>
      <c r="J18" s="14">
        <f ca="1">ROUND(INDIRECT(ADDRESS(ROW()+(0), COLUMN()+(-3), 1))*INDIRECT(ADDRESS(ROW()+(0), COLUMN()+(-1), 1))/100, 2)</f>
        <v>1.720000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87.650000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13112015.000000</v>
      </c>
      <c r="G23" s="29"/>
      <c r="H23" s="29">
        <v>13112016.000000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