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<sst xmlns="http://schemas.openxmlformats.org/spreadsheetml/2006/main" count="58" uniqueCount="58">
  <si>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</si>
  <si>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FBC020</t>
  </si>
  <si>
    <t xml:space="preserve">m²</t>
  </si>
  <si>
    <t xml:space="preserve">Envà de plaques de ciment, d'alta resistència a la humitat. Sistema Placo Hydro Premium "PLACO".</t>
  </si>
  <si>
    <r>
      <rPr>
        <sz val="8.25"/>
        <color rgb="FF000000"/>
        <rFont val="Arial"/>
        <family val="2"/>
      </rPr>
      <t xml:space="preserve">Envà senzill Placo Hydro Premium "PLACO" (12,5 + 48 + 12,5)/400 (48), d'alta resistència a la humitat, de 73 mm de gruix total, format per una estructura simple autoportant de perfils metàl·lics d'acer galvanitzat formada per canals R 48 "PLACO" i muntants M 48 "PLACO", amb una separació entre muntants de 400 mm i una disposició normal "N", a la què es cargola una placa de ciment Aquaroc 13 "PLACO", de 12,5x1200x900 mm en una cara i una altra placa Aquaroc 13 "PLACO", de 12,5x1200x900 mm en l'altra cara. Inclús banda acústica; fixacions per a l'ancoratge de canals i muntants metàl·lics; cargols per a la fixació de les plaques; tractament de junts amb adhesiu.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</si>
  <si>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</si>
  <si>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</si>
  <si>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</si>
  <si>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</si>
  <si>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</si>
  <si>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</si>
  <si>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</si>
  <si>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</si>
  <si>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</si>
  <si>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</si>
  <si>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</si>
  <si>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</si>
  <si>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</si>
  <si>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</si>
  <si>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</si>
  <si>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</si>
  <si>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</si>
  <si>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</si>
  <si>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</si>
  <si>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mt12plt025b</t>
  </si>
  <si>
    <t xml:space="preserve">U</t>
  </si>
  <si>
    <t xml:space="preserve">Cargol autoperforant THTPF 25 "PLACO", amb cap de trompeta, de 25 mm de longitud.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</si>
  <si>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</si>
  <si>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</si>
  <si>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</si>
  <si>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mt12plq030a</t>
  </si>
  <si>
    <t xml:space="preserve">U</t>
  </si>
  <si>
    <t xml:space="preserve">Cartutx de 310 cm³ d'adhesiu d'alta resistència, Aquaroc "PLACO", per a tractament de junts.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</si>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</sst>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6.1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2.18</v>
      </c>
      <c r="J12" s="12">
        <f ca="1">ROUND(INDIRECT(ADDRESS(ROW()+(0), COLUMN()+(-3), 1))*INDIRECT(ADDRESS(ROW()+(0), COLUMN()+(-1), 1)), 2)</f>
        <v>6.54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29.25</v>
      </c>
      <c r="J13" s="12">
        <f ca="1">ROUND(INDIRECT(ADDRESS(ROW()+(0), COLUMN()+(-3), 1))*INDIRECT(ADDRESS(ROW()+(0), COLUMN()+(-1), 1)), 2)</f>
        <v>61.43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30</v>
      </c>
      <c r="H14" s="11"/>
      <c r="I14" s="12">
        <v>0.05</v>
      </c>
      <c r="J14" s="12">
        <f ca="1">ROUND(INDIRECT(ADDRESS(ROW()+(0), COLUMN()+(-3), 1))*INDIRECT(ADDRESS(ROW()+(0), COLUMN()+(-1), 1)), 2)</f>
        <v>1.5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</v>
      </c>
      <c r="H15" s="11"/>
      <c r="I15" s="12">
        <v>0.02</v>
      </c>
      <c r="J15" s="12">
        <f ca="1">ROUND(INDIRECT(ADDRESS(ROW()+(0), COLUMN()+(-3), 1))*INDIRECT(ADDRESS(ROW()+(0), COLUMN()+(-1), 1)), 2)</f>
        <v>0.08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0.5</v>
      </c>
      <c r="H16" s="13"/>
      <c r="I16" s="14">
        <v>14.61</v>
      </c>
      <c r="J16" s="14">
        <f ca="1">ROUND(INDIRECT(ADDRESS(ROW()+(0), COLUMN()+(-3), 1))*INDIRECT(ADDRESS(ROW()+(0), COLUMN()+(-1), 1)), 2)</f>
        <v>7.31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78.68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0.348</v>
      </c>
      <c r="H19" s="11"/>
      <c r="I19" s="12">
        <v>29.34</v>
      </c>
      <c r="J19" s="12">
        <f ca="1">ROUND(INDIRECT(ADDRESS(ROW()+(0), COLUMN()+(-3), 1))*INDIRECT(ADDRESS(ROW()+(0), COLUMN()+(-1), 1)), 2)</f>
        <v>10.21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0.348</v>
      </c>
      <c r="H20" s="13"/>
      <c r="I20" s="14">
        <v>25.28</v>
      </c>
      <c r="J20" s="14">
        <f ca="1">ROUND(INDIRECT(ADDRESS(ROW()+(0), COLUMN()+(-3), 1))*INDIRECT(ADDRESS(ROW()+(0), COLUMN()+(-1), 1)), 2)</f>
        <v>8.8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19.01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97.69</v>
      </c>
      <c r="J23" s="14">
        <f ca="1">ROUND(INDIRECT(ADDRESS(ROW()+(0), COLUMN()+(-3), 1))*INDIRECT(ADDRESS(ROW()+(0), COLUMN()+(-1), 1))/100, 2)</f>
        <v>1.95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99.64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