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<sst xmlns="http://schemas.openxmlformats.org/spreadsheetml/2006/main" count="58" uniqueCount="58">
  <si>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</si>
  <si>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FBC020</t>
  </si>
  <si>
    <t xml:space="preserve">m²</t>
  </si>
  <si>
    <t xml:space="preserve">Envà de plaques de ciment, d'alta resistència a la humitat. Sistema Placo Hydro Premium "PLACO".</t>
  </si>
  <si>
    <r>
      <rPr>
        <sz val="8.25"/>
        <color rgb="FF000000"/>
        <rFont val="Arial"/>
        <family val="2"/>
      </rPr>
      <t xml:space="preserve">Envà senzill Placo Hydro Premium "PLACO" (12,5 + 48 + 12,5)/400 (48), d'alta resistència a la humitat, de 73 mm de gruix total, format per una estructura simple autoportant de perfils metàl·lics d'acer galvanitzat formada per canals R 48 "PLACO" i muntants M 48 "PLACO", amb una separació entre muntants de 400 mm i una disposició normal "N", a la què es cargola una placa de ciment Aquaroc 13 "PLACO", de 12,5x1200x900 mm en una cara i una altra placa Aquaroc 13 "PLACO", de 12,5x1200x900 mm en l'altra cara. Inclús banda acústica; fixacions per a l'ancoratge de canals i muntants metàl·lics; cargols per a la fixació de les plaques; tractament de junts amb adhesiu. El preu inclou la resolució de trobades i punts singulars, però no inclou l'aïllament a col·locar entre els muntants.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</si>
  <si>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</si>
  <si>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</si>
  <si>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</si>
  <si>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</si>
  <si>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</si>
  <si>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</si>
  <si>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</si>
  <si>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mt12plj020a</t>
  </si>
  <si>
    <t xml:space="preserve">m</t>
  </si>
  <si>
    <t xml:space="preserve">Banda estanca autoadhesiva, Banda 45 "PLACO", d'escuma de polietilè de cel·les tancades, de 3 mm d'espessor i 45 mm d'amplada, per a l'estanquitat de la base i l'aïllament acústic del perímetre en envans i extradossats de plaques.</t>
  </si>
  <si>
    <t xml:space="preserve">mt12plp070b</t>
  </si>
  <si>
    <t xml:space="preserve">m</t>
  </si>
  <si>
    <t xml:space="preserve">Canal de perfil d'acer galvanitzat, R 48 "PLACO", fabricat mitjançant laminació en fred, de 3000 mm de longitud, 48x30 mm de secció i 0,55 mm de gruix, segons UNE-EN 14195.</t>
  </si>
  <si>
    <t xml:space="preserve">mt12plp060b</t>
  </si>
  <si>
    <t xml:space="preserve">m</t>
  </si>
  <si>
    <t xml:space="preserve">Muntant de perfil d'acer galvanitzat, M 48 "PLACO", fabricat mitjançant laminació en fred, de 3000 mm de longitud, 46,5x36 mm de secció i 0,6 mm de gruix, segons UNE-EN 14195.</t>
  </si>
  <si>
    <t xml:space="preserve">mt12plq010a</t>
  </si>
  <si>
    <t xml:space="preserve">m²</t>
  </si>
  <si>
    <t xml:space="preserve">Placa de ciment d'alt rendiment, Aquaroc 13 "PLACO", de 12,5x1200x900 mm.</t>
  </si>
  <si>
    <t xml:space="preserve">mt12plt025b</t>
  </si>
  <si>
    <t xml:space="preserve">U</t>
  </si>
  <si>
    <t xml:space="preserve">Cargol autoperforant THTPF 25 "PLACO", amb cap de trompeta, de 25 mm de longitud.</t>
  </si>
  <si>
    <t xml:space="preserve">mt12plt030b</t>
  </si>
  <si>
    <t xml:space="preserve">U</t>
  </si>
  <si>
    <t xml:space="preserve">Cargol autoperforant rosca-xapa, TRPF 13 "PLACO", de 13 mm de longitud.</t>
  </si>
  <si>
    <t xml:space="preserve">mt12plq030a</t>
  </si>
  <si>
    <t xml:space="preserve">U</t>
  </si>
  <si>
    <t xml:space="preserve">Cartutx de 310 cm³ d'adhesiu d'alta resistència, Aquaroc "PLACO", per a tractament de junts.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</si>
  <si>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</si>
  <si>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</si>
  <si>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</si>
  <si>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</si>
  <si>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</si>
  <si>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</si>
  <si>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</si>
  <si>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</si>
  <si>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</si>
  <si>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</si>
  <si>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</si>
  <si>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</si>
  <si>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4,98€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</si>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</sst>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4.08" customWidth="1"/>
    <col min="5" max="5" width="76.16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0.45</v>
      </c>
      <c r="H10" s="11"/>
      <c r="I10" s="12">
        <v>0.47</v>
      </c>
      <c r="J10" s="12">
        <f ca="1">ROUND(INDIRECT(ADDRESS(ROW()+(0), COLUMN()+(-3), 1))*INDIRECT(ADDRESS(ROW()+(0), COLUMN()+(-1), 1)), 2)</f>
        <v>0.21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0.9</v>
      </c>
      <c r="H11" s="11"/>
      <c r="I11" s="12">
        <v>1.79</v>
      </c>
      <c r="J11" s="12">
        <f ca="1">ROUND(INDIRECT(ADDRESS(ROW()+(0), COLUMN()+(-3), 1))*INDIRECT(ADDRESS(ROW()+(0), COLUMN()+(-1), 1)), 2)</f>
        <v>1.61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3</v>
      </c>
      <c r="H12" s="11"/>
      <c r="I12" s="12">
        <v>2.18</v>
      </c>
      <c r="J12" s="12">
        <f ca="1">ROUND(INDIRECT(ADDRESS(ROW()+(0), COLUMN()+(-3), 1))*INDIRECT(ADDRESS(ROW()+(0), COLUMN()+(-1), 1)), 2)</f>
        <v>6.54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2.1</v>
      </c>
      <c r="H13" s="11"/>
      <c r="I13" s="12">
        <v>29.25</v>
      </c>
      <c r="J13" s="12">
        <f ca="1">ROUND(INDIRECT(ADDRESS(ROW()+(0), COLUMN()+(-3), 1))*INDIRECT(ADDRESS(ROW()+(0), COLUMN()+(-1), 1)), 2)</f>
        <v>61.43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30</v>
      </c>
      <c r="H14" s="11"/>
      <c r="I14" s="12">
        <v>0.05</v>
      </c>
      <c r="J14" s="12">
        <f ca="1">ROUND(INDIRECT(ADDRESS(ROW()+(0), COLUMN()+(-3), 1))*INDIRECT(ADDRESS(ROW()+(0), COLUMN()+(-1), 1)), 2)</f>
        <v>1.5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4</v>
      </c>
      <c r="H15" s="11"/>
      <c r="I15" s="12">
        <v>0.02</v>
      </c>
      <c r="J15" s="12">
        <f ca="1">ROUND(INDIRECT(ADDRESS(ROW()+(0), COLUMN()+(-3), 1))*INDIRECT(ADDRESS(ROW()+(0), COLUMN()+(-1), 1)), 2)</f>
        <v>0.08</v>
      </c>
    </row>
    <row r="16" spans="1:10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3">
        <v>0.5</v>
      </c>
      <c r="H16" s="13"/>
      <c r="I16" s="14">
        <v>14.61</v>
      </c>
      <c r="J16" s="14">
        <f ca="1">ROUND(INDIRECT(ADDRESS(ROW()+(0), COLUMN()+(-3), 1))*INDIRECT(ADDRESS(ROW()+(0), COLUMN()+(-1), 1)), 2)</f>
        <v>7.31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78.68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0.348</v>
      </c>
      <c r="H19" s="11"/>
      <c r="I19" s="12">
        <v>29.34</v>
      </c>
      <c r="J19" s="12">
        <f ca="1">ROUND(INDIRECT(ADDRESS(ROW()+(0), COLUMN()+(-3), 1))*INDIRECT(ADDRESS(ROW()+(0), COLUMN()+(-1), 1)), 2)</f>
        <v>10.21</v>
      </c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3">
        <v>0.348</v>
      </c>
      <c r="H20" s="13"/>
      <c r="I20" s="14">
        <v>25.28</v>
      </c>
      <c r="J20" s="14">
        <f ca="1">ROUND(INDIRECT(ADDRESS(ROW()+(0), COLUMN()+(-3), 1))*INDIRECT(ADDRESS(ROW()+(0), COLUMN()+(-1), 1)), 2)</f>
        <v>8.8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19.01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43</v>
      </c>
      <c r="D23" s="20"/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97.69</v>
      </c>
      <c r="J23" s="14">
        <f ca="1">ROUND(INDIRECT(ADDRESS(ROW()+(0), COLUMN()+(-3), 1))*INDIRECT(ADDRESS(ROW()+(0), COLUMN()+(-1), 1))/100, 2)</f>
        <v>1.95</v>
      </c>
    </row>
    <row r="24" spans="1:10" ht="13.50" thickBot="1" customHeight="1">
      <c r="A24" s="21" t="s">
        <v>45</v>
      </c>
      <c r="B24" s="21"/>
      <c r="C24" s="22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99.64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112006</v>
      </c>
      <c r="G28" s="29"/>
      <c r="H28" s="29">
        <v>112007</v>
      </c>
      <c r="I28" s="29"/>
      <c r="J28" s="29" t="s">
        <v>52</v>
      </c>
    </row>
    <row r="29" spans="1:10" ht="24.0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0" spans="1:10" ht="13.50" thickBot="1" customHeight="1">
      <c r="A30" s="32" t="s">
        <v>54</v>
      </c>
      <c r="B30" s="32"/>
      <c r="C30" s="32"/>
      <c r="D30" s="32"/>
      <c r="E30" s="32"/>
      <c r="F30" s="33">
        <v>112007</v>
      </c>
      <c r="G30" s="33"/>
      <c r="H30" s="33">
        <v>112007</v>
      </c>
      <c r="I30" s="33"/>
      <c r="J30" s="33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8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8"/>
    <mergeCell ref="H28:I28"/>
    <mergeCell ref="J28:J30"/>
    <mergeCell ref="A29:E29"/>
    <mergeCell ref="F29:G29"/>
    <mergeCell ref="H29:I29"/>
    <mergeCell ref="A30:E30"/>
    <mergeCell ref="F30:G30"/>
    <mergeCell ref="H30:I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