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<sst xmlns="http://schemas.openxmlformats.org/spreadsheetml/2006/main" count="57" uniqueCount="57">
  <si>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</si>
  <si>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FCH020</t>
  </si>
  <si>
    <t xml:space="preserve">m</t>
  </si>
  <si>
    <t xml:space="preserve">Llinda de biguetes autoresistents de formigó pretensat.</t>
  </si>
  <si>
    <r>
      <rPr>
        <sz val="8.25"/>
        <color rgb="FF000000"/>
        <rFont val="Arial"/>
        <family val="2"/>
      </rPr>
      <t xml:space="preserve">Llinda realitzada amb una bigueta auto-resistent de formigó pretensat T-18 de 1,4 m de longitud, recolzada sobre capa de morter de ciment, industrial, M-7,5, de 2 cm de gruix, amb revestiment de maó ceràmic en ambdues cares; per la formació de llinda en buit de mur de fàbrica.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</si>
  <si>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</si>
  <si>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</si>
  <si>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</si>
  <si>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</si>
  <si>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</si>
  <si>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</si>
  <si>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</si>
  <si>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mt07vau010a</t>
  </si>
  <si>
    <t xml:space="preserve">m</t>
  </si>
  <si>
    <t xml:space="preserve">Bigueta pretesada, T-18, amb una longitud mitjana menor de 4 m, segons UNE-EN 15037-1.</t>
  </si>
  <si>
    <t xml:space="preserve">mt08aaa010a</t>
  </si>
  <si>
    <t xml:space="preserve">m³</t>
  </si>
  <si>
    <t xml:space="preserve">Aigua.</t>
  </si>
  <si>
    <t xml:space="preserve">mt09mif010da</t>
  </si>
  <si>
    <t xml:space="preserve">t</t>
  </si>
  <si>
    <t xml:space="preserve">Morter industrial per a obra de paleta, de ciment, color gris, categoria M-7,5 (resistència a compressió 7,5 N/mm²), subministrat en sacs, segons UNE-EN 998-2.</t>
  </si>
  <si>
    <t xml:space="preserve">mt04lcc010a</t>
  </si>
  <si>
    <t xml:space="preserve">U</t>
  </si>
  <si>
    <t xml:space="preserve">Maó ceràmic buit (maó), per revestir, 29x14x4 cm, per a ús en fàbrica protegida (peça P), densitat 860 kg/m³, segons UNE-EN 771-1.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</si>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</sst>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5.14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5.2</v>
      </c>
      <c r="J10" s="12"/>
      <c r="K10" s="12">
        <f ca="1">ROUND(INDIRECT(ADDRESS(ROW()+(0), COLUMN()+(-4), 1))*INDIRECT(ADDRESS(ROW()+(0), COLUMN()+(-2), 1)), 2)</f>
        <v>5.2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0.012</v>
      </c>
      <c r="H11" s="11"/>
      <c r="I11" s="12">
        <v>1.5</v>
      </c>
      <c r="J11" s="12"/>
      <c r="K11" s="12">
        <f ca="1">ROUND(INDIRECT(ADDRESS(ROW()+(0), COLUMN()+(-4), 1))*INDIRECT(ADDRESS(ROW()+(0), COLUMN()+(-2), 1)), 2)</f>
        <v>0.02</v>
      </c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0.015</v>
      </c>
      <c r="H12" s="11"/>
      <c r="I12" s="12">
        <v>56.97</v>
      </c>
      <c r="J12" s="12"/>
      <c r="K12" s="12">
        <f ca="1">ROUND(INDIRECT(ADDRESS(ROW()+(0), COLUMN()+(-4), 1))*INDIRECT(ADDRESS(ROW()+(0), COLUMN()+(-2), 1)), 2)</f>
        <v>0.85</v>
      </c>
    </row>
    <row r="13" spans="1:11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10.159</v>
      </c>
      <c r="H13" s="11"/>
      <c r="I13" s="12">
        <v>0.29</v>
      </c>
      <c r="J13" s="12"/>
      <c r="K13" s="12">
        <f ca="1">ROUND(INDIRECT(ADDRESS(ROW()+(0), COLUMN()+(-4), 1))*INDIRECT(ADDRESS(ROW()+(0), COLUMN()+(-2), 1)), 2)</f>
        <v>2.95</v>
      </c>
    </row>
    <row r="14" spans="1:11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0.025</v>
      </c>
      <c r="H14" s="13"/>
      <c r="I14" s="14">
        <v>53.48</v>
      </c>
      <c r="J14" s="14"/>
      <c r="K14" s="14">
        <f ca="1">ROUND(INDIRECT(ADDRESS(ROW()+(0), COLUMN()+(-4), 1))*INDIRECT(ADDRESS(ROW()+(0), COLUMN()+(-2), 1)), 2)</f>
        <v>1.34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9"/>
      <c r="K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10.36</v>
      </c>
    </row>
    <row r="16" spans="1:11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  <c r="K16" s="15"/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0.27</v>
      </c>
      <c r="H17" s="11"/>
      <c r="I17" s="12">
        <v>29.67</v>
      </c>
      <c r="J17" s="12"/>
      <c r="K17" s="12">
        <f ca="1">ROUND(INDIRECT(ADDRESS(ROW()+(0), COLUMN()+(-4), 1))*INDIRECT(ADDRESS(ROW()+(0), COLUMN()+(-2), 1)), 2)</f>
        <v>8.01</v>
      </c>
    </row>
    <row r="18" spans="1:11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0.27</v>
      </c>
      <c r="H18" s="13"/>
      <c r="I18" s="14">
        <v>24.86</v>
      </c>
      <c r="J18" s="14"/>
      <c r="K18" s="14">
        <f ca="1">ROUND(INDIRECT(ADDRESS(ROW()+(0), COLUMN()+(-4), 1))*INDIRECT(ADDRESS(ROW()+(0), COLUMN()+(-2), 1)), 2)</f>
        <v>6.71</v>
      </c>
    </row>
    <row r="19" spans="1:11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9"/>
      <c r="K19" s="17">
        <f ca="1">ROUND(SUM(INDIRECT(ADDRESS(ROW()+(-1), COLUMN()+(0), 1)),INDIRECT(ADDRESS(ROW()+(-2), COLUMN()+(0), 1))), 2)</f>
        <v>14.72</v>
      </c>
    </row>
    <row r="20" spans="1:11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  <c r="K20" s="15"/>
    </row>
    <row r="21" spans="1:11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COLUMN()+(2), 1)),INDIRECT(ADDRESS(ROW()+(-6), COLUMN()+(2), 1))), 2)</f>
        <v>25.08</v>
      </c>
      <c r="J21" s="14"/>
      <c r="K21" s="14">
        <f ca="1">ROUND(INDIRECT(ADDRESS(ROW()+(0), COLUMN()+(-4), 1))*INDIRECT(ADDRESS(ROW()+(0), COLUMN()+(-2), 1))/100, 2)</f>
        <v>0.5</v>
      </c>
    </row>
    <row r="22" spans="1:11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1))), 2)</f>
        <v>25.58</v>
      </c>
    </row>
    <row r="25" spans="1:11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  <c r="K25" s="27"/>
    </row>
    <row r="26" spans="1:11" ht="13.50" thickBot="1" customHeight="1">
      <c r="A26" s="28" t="s">
        <v>45</v>
      </c>
      <c r="B26" s="28"/>
      <c r="C26" s="28"/>
      <c r="D26" s="28"/>
      <c r="E26" s="28"/>
      <c r="F26" s="29">
        <v>112010</v>
      </c>
      <c r="G26" s="29"/>
      <c r="H26" s="29">
        <v>112011</v>
      </c>
      <c r="I26" s="29"/>
      <c r="J26" s="29" t="s">
        <v>46</v>
      </c>
      <c r="K26" s="29"/>
    </row>
    <row r="27" spans="1:11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</row>
    <row r="28" spans="1:11" ht="13.50" thickBot="1" customHeight="1">
      <c r="A28" s="28" t="s">
        <v>48</v>
      </c>
      <c r="B28" s="28"/>
      <c r="C28" s="28"/>
      <c r="D28" s="28"/>
      <c r="E28" s="28"/>
      <c r="F28" s="29">
        <v>1.18202e+06</v>
      </c>
      <c r="G28" s="29"/>
      <c r="H28" s="29">
        <v>1.18202e+06</v>
      </c>
      <c r="I28" s="29"/>
      <c r="J28" s="29" t="s">
        <v>49</v>
      </c>
      <c r="K28" s="29"/>
    </row>
    <row r="29" spans="1:11" ht="13.50" thickBot="1" customHeight="1">
      <c r="A29" s="30" t="s">
        <v>50</v>
      </c>
      <c r="B29" s="30"/>
      <c r="C29" s="30"/>
      <c r="D29" s="30"/>
      <c r="E29" s="30"/>
      <c r="F29" s="31"/>
      <c r="G29" s="31"/>
      <c r="H29" s="31"/>
      <c r="I29" s="31"/>
      <c r="J29" s="31"/>
      <c r="K29" s="31"/>
    </row>
    <row r="30" spans="1:11" ht="13.50" thickBot="1" customHeight="1">
      <c r="A30" s="28" t="s">
        <v>51</v>
      </c>
      <c r="B30" s="28"/>
      <c r="C30" s="28"/>
      <c r="D30" s="28"/>
      <c r="E30" s="28"/>
      <c r="F30" s="29">
        <v>1.06202e+06</v>
      </c>
      <c r="G30" s="29"/>
      <c r="H30" s="29">
        <v>1.06202e+06</v>
      </c>
      <c r="I30" s="29"/>
      <c r="J30" s="29" t="s">
        <v>52</v>
      </c>
      <c r="K30" s="29"/>
    </row>
    <row r="31" spans="1:11" ht="13.50" thickBot="1" customHeight="1">
      <c r="A31" s="30" t="s">
        <v>53</v>
      </c>
      <c r="B31" s="30"/>
      <c r="C31" s="30"/>
      <c r="D31" s="30"/>
      <c r="E31" s="30"/>
      <c r="F31" s="31"/>
      <c r="G31" s="31"/>
      <c r="H31" s="31"/>
      <c r="I31" s="31"/>
      <c r="J31" s="31"/>
      <c r="K31" s="3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56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9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B18"/>
    <mergeCell ref="C18:D18"/>
    <mergeCell ref="E18:F18"/>
    <mergeCell ref="G18:H18"/>
    <mergeCell ref="I18:J18"/>
    <mergeCell ref="A19:B19"/>
    <mergeCell ref="C19:D19"/>
    <mergeCell ref="E19:F19"/>
    <mergeCell ref="G19:J19"/>
    <mergeCell ref="A20:B20"/>
    <mergeCell ref="C20:D20"/>
    <mergeCell ref="E20:H20"/>
    <mergeCell ref="I20:J20"/>
    <mergeCell ref="A21:B21"/>
    <mergeCell ref="C21:D21"/>
    <mergeCell ref="E21:F21"/>
    <mergeCell ref="G21:H21"/>
    <mergeCell ref="I21:J21"/>
    <mergeCell ref="A22:F22"/>
    <mergeCell ref="G22:J22"/>
    <mergeCell ref="A25:E25"/>
    <mergeCell ref="F25:G25"/>
    <mergeCell ref="H25:I25"/>
    <mergeCell ref="J25:K25"/>
    <mergeCell ref="A26:E26"/>
    <mergeCell ref="F26:G27"/>
    <mergeCell ref="H26:I27"/>
    <mergeCell ref="J26:K27"/>
    <mergeCell ref="A27:E27"/>
    <mergeCell ref="A28:E28"/>
    <mergeCell ref="F28:G29"/>
    <mergeCell ref="H28:I29"/>
    <mergeCell ref="J28:K29"/>
    <mergeCell ref="A29:E29"/>
    <mergeCell ref="A30:E30"/>
    <mergeCell ref="F30:G31"/>
    <mergeCell ref="H30:I31"/>
    <mergeCell ref="J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