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<sst xmlns="http://schemas.openxmlformats.org/spreadsheetml/2006/main" count="46" uniqueCount="46">
  <si>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</si>
  <si>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FDY010</t>
  </si>
  <si>
    <t xml:space="preserve">m</t>
  </si>
  <si>
    <t xml:space="preserve">Barana de vidre. Sistema "COMENZA".</t>
  </si>
  <si>
    <r>
      <rPr>
        <sz val="8.25"/>
        <color rgb="FF000000"/>
        <rFont val="Arial"/>
        <family val="2"/>
      </rPr>
      <t xml:space="preserve">Sistema de barana modular GlassFit SV-1401 Top "COMENZA", sense passamans, amb perfil de muntatge, model SV-1401, alumini anoditzat, amb dispositius de regulació Level In i sistema interior de drenatge PM-02, capaç de suportar una força horitzontal uniformement repartida de 0,8 kN/m aplicada en la vora superior del vidre segons CTE DB SE-AE, d'altura màxima 110 cm, per a vidre trempat laminar de seguretat, compost per dos llunes de 8 mm de gruix unides mitjançant quatre làmines incolores de butiral de polivinil, de 0,38 mm d'espessor cadascuna. Sistema de muntatge Superior, de fixació mitjançant ancoratge a la cara superior de la biga de vora de forjat. Inclús ancoratge químic amb vareta roscada d'acer zincat per a fixació a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</si>
  <si>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</si>
  <si>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</si>
  <si>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</si>
  <si>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</si>
  <si>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</si>
  <si>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</si>
  <si>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</si>
  <si>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mt25dfc070a</t>
  </si>
  <si>
    <t xml:space="preserve">m</t>
  </si>
  <si>
    <t xml:space="preserve">Sistema de barana modular GlassFit SV-1401 Top "COMENZA", sense passamans, amb perfil de muntatge, model SV-1401, alumini anoditzat, amb dispositius de regulació Level In i sistema interior de drenatge PM-02, capaç de suportar una força horitzontal uniformement repartida de 0,8 kN/m aplicada en la vora superior del vidre segons CTE DB SE-AE. Inclús accessoris, peces i cargols homologats.</t>
  </si>
  <si>
    <t xml:space="preserve">mt26aaq011b</t>
  </si>
  <si>
    <t xml:space="preserve">U</t>
  </si>
  <si>
    <t xml:space="preserve">Ancoratge químic amb vareta roscada d'acer zincat, de 10 mm de diàmetre, femella i volandera.</t>
  </si>
  <si>
    <t xml:space="preserve">mt21ves015g</t>
  </si>
  <si>
    <t xml:space="preserve">m²</t>
  </si>
  <si>
    <t xml:space="preserve">Vidre trempat laminar de seguretat, compost per dues llunes de 8 mm d'espessor, unides mitjançant quatre làmines incolores de butiral de polivinil, de 0,38 mm d'espessor cadascuna. Segons UNE-EN ISO 12543-2, UNE-EN 14449 i UNE-EN 12150-1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</si>
  <si>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</si>
  <si>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</si>
  <si>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</si>
  <si>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</si>
  <si>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</si>
  <si>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</si>
  <si>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</si>
  <si>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</si>
  <si>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</si>
  <si>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</si>
  <si>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</si>
  <si>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</si>
  <si>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57,99€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</si>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</sst>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5.61" customWidth="1"/>
    <col min="5" max="5" width="75.48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117.98</v>
      </c>
      <c r="I10" s="12">
        <f ca="1">ROUND(INDIRECT(ADDRESS(ROW()+(0), COLUMN()+(-3), 1))*INDIRECT(ADDRESS(ROW()+(0), COLUMN()+(-1), 1)), 2)</f>
        <v>117.98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1"/>
      <c r="H11" s="12">
        <v>1.14</v>
      </c>
      <c r="I11" s="12">
        <f ca="1">ROUND(INDIRECT(ADDRESS(ROW()+(0), COLUMN()+(-3), 1))*INDIRECT(ADDRESS(ROW()+(0), COLUMN()+(-1), 1)), 2)</f>
        <v>4.56</v>
      </c>
      <c r="J11" s="12"/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1.075</v>
      </c>
      <c r="G12" s="13"/>
      <c r="H12" s="14">
        <v>147</v>
      </c>
      <c r="I12" s="14">
        <f ca="1">ROUND(INDIRECT(ADDRESS(ROW()+(0), COLUMN()+(-3), 1))*INDIRECT(ADDRESS(ROW()+(0), COLUMN()+(-1), 1)), 2)</f>
        <v>158.03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280.57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0.767</v>
      </c>
      <c r="G15" s="11"/>
      <c r="H15" s="12">
        <v>30.63</v>
      </c>
      <c r="I15" s="12">
        <f ca="1">ROUND(INDIRECT(ADDRESS(ROW()+(0), COLUMN()+(-3), 1))*INDIRECT(ADDRESS(ROW()+(0), COLUMN()+(-1), 1)), 2)</f>
        <v>23.49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1.535</v>
      </c>
      <c r="G16" s="13"/>
      <c r="H16" s="14">
        <v>26.39</v>
      </c>
      <c r="I16" s="14">
        <f ca="1">ROUND(INDIRECT(ADDRESS(ROW()+(0), COLUMN()+(-3), 1))*INDIRECT(ADDRESS(ROW()+(0), COLUMN()+(-1), 1)), 2)</f>
        <v>40.51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64</v>
      </c>
      <c r="J17" s="17"/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3"/>
      <c r="H19" s="14">
        <f ca="1">ROUND(SUM(INDIRECT(ADDRESS(ROW()+(-2), COLUMN()+(1), 1)),INDIRECT(ADDRESS(ROW()+(-6), COLUMN()+(1), 1))), 2)</f>
        <v>344.57</v>
      </c>
      <c r="I19" s="14">
        <f ca="1">ROUND(INDIRECT(ADDRESS(ROW()+(0), COLUMN()+(-3), 1))*INDIRECT(ADDRESS(ROW()+(0), COLUMN()+(-1), 1))/100, 2)</f>
        <v>6.89</v>
      </c>
      <c r="J19" s="14"/>
    </row>
    <row r="20" spans="1:10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351.46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>
        <v>132007</v>
      </c>
      <c r="H24" s="29"/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>
        <v>162006</v>
      </c>
      <c r="H26" s="33"/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H13"/>
    <mergeCell ref="I13:J13"/>
    <mergeCell ref="A14:B14"/>
    <mergeCell ref="C14:D14"/>
    <mergeCell ref="E14:G14"/>
    <mergeCell ref="I14:J14"/>
    <mergeCell ref="A15:B15"/>
    <mergeCell ref="C15:D15"/>
    <mergeCell ref="F15:G15"/>
    <mergeCell ref="I15:J15"/>
    <mergeCell ref="A16:B16"/>
    <mergeCell ref="C16:D16"/>
    <mergeCell ref="F16:G16"/>
    <mergeCell ref="I16:J16"/>
    <mergeCell ref="A17:B17"/>
    <mergeCell ref="C17:D17"/>
    <mergeCell ref="F17:H17"/>
    <mergeCell ref="I17:J17"/>
    <mergeCell ref="A18:B18"/>
    <mergeCell ref="C18:D18"/>
    <mergeCell ref="E18:G18"/>
    <mergeCell ref="I18:J18"/>
    <mergeCell ref="A19:B19"/>
    <mergeCell ref="C19:D19"/>
    <mergeCell ref="F19:G19"/>
    <mergeCell ref="I19:J19"/>
    <mergeCell ref="A20:E20"/>
    <mergeCell ref="F20:H20"/>
    <mergeCell ref="I20:J20"/>
    <mergeCell ref="A23:E23"/>
    <mergeCell ref="G23:I23"/>
    <mergeCell ref="A24:E24"/>
    <mergeCell ref="G24:I24"/>
    <mergeCell ref="J24:J26"/>
    <mergeCell ref="A25:E25"/>
    <mergeCell ref="G25:I25"/>
    <mergeCell ref="A26:E26"/>
    <mergeCell ref="G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