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<sst xmlns="http://schemas.openxmlformats.org/spreadsheetml/2006/main" count="73" uniqueCount="73">
  <si>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</si>
  <si>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FDZ010</t>
  </si>
  <si>
    <t xml:space="preserve">m</t>
  </si>
  <si>
    <t xml:space="preserve">Gelosia longitudinal en façana, de fàbrica armada de peces en "U" ceràmiques cara vista.</t>
  </si>
  <si>
    <r>
      <rPr>
        <sz val="8.25"/>
        <color rgb="FF000000"/>
        <rFont val="Arial"/>
        <family val="2"/>
      </rPr>
      <t xml:space="preserve">Gelosia longitudinal en façana, de fàbrica armada, realitzada amb dues filades de peces en "U" cara vista, color vermell, 28x13,5x5 cm, rebudes amb morter de ciment industrial, color gris, M-5, subministrat a granel, amb junts horitzontals i verticals de 10 mm d'espessor, junt renfonsada; amb reforç d'acer UNE-EN 10080 B 500 S (quantia 4,3 kg/m²) i massissat de morter; estintolament mitjançant puntals metàl·lics telescòpics i taulons de fusta.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</si>
  <si>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</si>
  <si>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</si>
  <si>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</si>
  <si>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</si>
  <si>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</si>
  <si>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</si>
  <si>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</si>
  <si>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mt05bvk011a</t>
  </si>
  <si>
    <t xml:space="preserve">U</t>
  </si>
  <si>
    <t xml:space="preserve">Peça en "U" cara vista, color vermell, 28x13,5x5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</si>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</sst>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1"/>
      <c r="H10" s="12">
        <v>1.86</v>
      </c>
      <c r="I10" s="12">
        <f ca="1">ROUND(INDIRECT(ADDRESS(ROW()+(0), COLUMN()+(-3), 1))*INDIRECT(ADDRESS(ROW()+(0), COLUMN()+(-1), 1)), 2)</f>
        <v>13.02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0.027</v>
      </c>
      <c r="G11" s="11"/>
      <c r="H11" s="12">
        <v>1.5</v>
      </c>
      <c r="I11" s="12">
        <f ca="1">ROUND(INDIRECT(ADDRESS(ROW()+(0), COLUMN()+(-3), 1))*INDIRECT(ADDRESS(ROW()+(0), COLUMN()+(-1), 1)), 2)</f>
        <v>0.04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0.147</v>
      </c>
      <c r="G12" s="11"/>
      <c r="H12" s="12">
        <v>50.2</v>
      </c>
      <c r="I12" s="12">
        <f ca="1">ROUND(INDIRECT(ADDRESS(ROW()+(0), COLUMN()+(-3), 1))*INDIRECT(ADDRESS(ROW()+(0), COLUMN()+(-1), 1)), 2)</f>
        <v>7.38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4.3</v>
      </c>
      <c r="G13" s="11"/>
      <c r="H13" s="12">
        <v>1.6</v>
      </c>
      <c r="I13" s="12">
        <f ca="1">ROUND(INDIRECT(ADDRESS(ROW()+(0), COLUMN()+(-3), 1))*INDIRECT(ADDRESS(ROW()+(0), COLUMN()+(-1), 1)), 2)</f>
        <v>6.88</v>
      </c>
    </row>
    <row r="14" spans="1:9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1"/>
      <c r="H14" s="12">
        <v>1.5</v>
      </c>
      <c r="I14" s="12">
        <f ca="1">ROUND(INDIRECT(ADDRESS(ROW()+(0), COLUMN()+(-3), 1))*INDIRECT(ADDRESS(ROW()+(0), COLUMN()+(-1), 1)), 2)</f>
        <v>0.15</v>
      </c>
    </row>
    <row r="15" spans="1:9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1"/>
      <c r="H15" s="12">
        <v>439.2</v>
      </c>
      <c r="I15" s="12">
        <f ca="1">ROUND(INDIRECT(ADDRESS(ROW()+(0), COLUMN()+(-3), 1))*INDIRECT(ADDRESS(ROW()+(0), COLUMN()+(-1), 1)), 2)</f>
        <v>1.32</v>
      </c>
    </row>
    <row r="16" spans="1:9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0.05</v>
      </c>
      <c r="G16" s="11"/>
      <c r="H16" s="12">
        <v>1.87</v>
      </c>
      <c r="I16" s="12">
        <f ca="1">ROUND(INDIRECT(ADDRESS(ROW()+(0), COLUMN()+(-3), 1))*INDIRECT(ADDRESS(ROW()+(0), COLUMN()+(-1), 1)), 2)</f>
        <v>0.09</v>
      </c>
    </row>
    <row r="17" spans="1:9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0.013</v>
      </c>
      <c r="G17" s="13"/>
      <c r="H17" s="14">
        <v>19.25</v>
      </c>
      <c r="I17" s="14">
        <f ca="1">ROUND(INDIRECT(ADDRESS(ROW()+(0), COLUMN()+(-3), 1))*INDIRECT(ADDRESS(ROW()+(0), COLUMN()+(-1), 1)), 2)</f>
        <v>0.25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29.13</v>
      </c>
    </row>
    <row r="19" spans="1:9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0.559</v>
      </c>
      <c r="G20" s="13"/>
      <c r="H20" s="14">
        <v>1.94</v>
      </c>
      <c r="I20" s="14">
        <f ca="1">ROUND(INDIRECT(ADDRESS(ROW()+(0), COLUMN()+(-3), 1))*INDIRECT(ADDRESS(ROW()+(0), COLUMN()+(-1), 1)), 2)</f>
        <v>1.08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1))), 2)</f>
        <v>1.08</v>
      </c>
    </row>
    <row r="22" spans="1:9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0.088</v>
      </c>
      <c r="G23" s="11"/>
      <c r="H23" s="12">
        <v>29.64</v>
      </c>
      <c r="I23" s="12">
        <f ca="1">ROUND(INDIRECT(ADDRESS(ROW()+(0), COLUMN()+(-3), 1))*INDIRECT(ADDRESS(ROW()+(0), COLUMN()+(-1), 1)), 2)</f>
        <v>2.61</v>
      </c>
    </row>
    <row r="24" spans="1:9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0.088</v>
      </c>
      <c r="G24" s="11"/>
      <c r="H24" s="12">
        <v>26.36</v>
      </c>
      <c r="I24" s="12">
        <f ca="1">ROUND(INDIRECT(ADDRESS(ROW()+(0), COLUMN()+(-3), 1))*INDIRECT(ADDRESS(ROW()+(0), COLUMN()+(-1), 1)), 2)</f>
        <v>2.32</v>
      </c>
    </row>
    <row r="25" spans="1:9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0.627</v>
      </c>
      <c r="G25" s="11"/>
      <c r="H25" s="12">
        <v>29.67</v>
      </c>
      <c r="I25" s="12">
        <f ca="1">ROUND(INDIRECT(ADDRESS(ROW()+(0), COLUMN()+(-3), 1))*INDIRECT(ADDRESS(ROW()+(0), COLUMN()+(-1), 1)), 2)</f>
        <v>18.6</v>
      </c>
    </row>
    <row r="26" spans="1:9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0.752</v>
      </c>
      <c r="G26" s="13"/>
      <c r="H26" s="14">
        <v>24.86</v>
      </c>
      <c r="I26" s="14">
        <f ca="1">ROUND(INDIRECT(ADDRESS(ROW()+(0), COLUMN()+(-3), 1))*INDIRECT(ADDRESS(ROW()+(0), COLUMN()+(-1), 1)), 2)</f>
        <v>18.69</v>
      </c>
    </row>
    <row r="27" spans="1:9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1))), 2)</f>
        <v>42.22</v>
      </c>
    </row>
    <row r="28" spans="1:9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COLUMN()+(1), 1)),INDIRECT(ADDRESS(ROW()+(-8), COLUMN()+(1), 1)),INDIRECT(ADDRESS(ROW()+(-11), COLUMN()+(1), 1))), 2)</f>
        <v>72.43</v>
      </c>
      <c r="I29" s="14">
        <f ca="1">ROUND(INDIRECT(ADDRESS(ROW()+(0), COLUMN()+(-3), 1))*INDIRECT(ADDRESS(ROW()+(0), COLUMN()+(-1), 1))/100, 2)</f>
        <v>1.45</v>
      </c>
    </row>
    <row r="30" spans="1:9" ht="13.50" thickBot="1" customHeight="1">
      <c r="A30" s="8"/>
      <c r="B30" s="8"/>
      <c r="C30" s="8"/>
      <c r="D30" s="8"/>
      <c r="E30" s="8"/>
      <c r="F30" s="21" t="s">
        <v>59</v>
      </c>
      <c r="G30" s="21"/>
      <c r="H30" s="21"/>
      <c r="I30" s="22">
        <f ca="1">ROUND(SUM(INDIRECT(ADDRESS(ROW()+(-1), COLUMN()+(0), 1)),INDIRECT(ADDRESS(ROW()+(-3), COLUMN()+(0), 1)),INDIRECT(ADDRESS(ROW()+(-9), COLUMN()+(0), 1)),INDIRECT(ADDRESS(ROW()+(-12), COLUMN()+(0), 1))), 2)</f>
        <v>73.88</v>
      </c>
    </row>
    <row r="33" spans="1:9" ht="13.50" thickBot="1" customHeight="1">
      <c r="A33" s="23" t="s">
        <v>60</v>
      </c>
      <c r="B33" s="23"/>
      <c r="C33" s="23"/>
      <c r="D33" s="23"/>
      <c r="E33" s="23"/>
      <c r="F33" s="23"/>
      <c r="G33" s="23" t="s">
        <v>61</v>
      </c>
      <c r="H33" s="23" t="s">
        <v>62</v>
      </c>
      <c r="I33" s="23" t="s">
        <v>63</v>
      </c>
    </row>
    <row r="34" spans="1:9" ht="13.50" thickBot="1" customHeight="1">
      <c r="A34" s="24" t="s">
        <v>64</v>
      </c>
      <c r="B34" s="24"/>
      <c r="C34" s="24"/>
      <c r="D34" s="24"/>
      <c r="E34" s="24"/>
      <c r="F34" s="24"/>
      <c r="G34" s="25">
        <v>1.06202e+06</v>
      </c>
      <c r="H34" s="25">
        <v>1.06202e+06</v>
      </c>
      <c r="I34" s="25" t="s">
        <v>65</v>
      </c>
    </row>
    <row r="35" spans="1:9" ht="13.50" thickBot="1" customHeight="1">
      <c r="A35" s="26" t="s">
        <v>66</v>
      </c>
      <c r="B35" s="26"/>
      <c r="C35" s="26"/>
      <c r="D35" s="26"/>
      <c r="E35" s="26"/>
      <c r="F35" s="26"/>
      <c r="G35" s="27"/>
      <c r="H35" s="27"/>
      <c r="I35" s="27"/>
    </row>
    <row r="36" spans="1:9" ht="13.50" thickBot="1" customHeight="1">
      <c r="A36" s="24" t="s">
        <v>67</v>
      </c>
      <c r="B36" s="24"/>
      <c r="C36" s="24"/>
      <c r="D36" s="24"/>
      <c r="E36" s="24"/>
      <c r="F36" s="24"/>
      <c r="G36" s="25">
        <v>1.18202e+06</v>
      </c>
      <c r="H36" s="25">
        <v>1.18202e+06</v>
      </c>
      <c r="I36" s="25" t="s">
        <v>68</v>
      </c>
    </row>
    <row r="37" spans="1:9" ht="13.50" thickBot="1" customHeight="1">
      <c r="A37" s="26" t="s">
        <v>69</v>
      </c>
      <c r="B37" s="26"/>
      <c r="C37" s="26"/>
      <c r="D37" s="26"/>
      <c r="E37" s="26"/>
      <c r="F37" s="26"/>
      <c r="G37" s="27"/>
      <c r="H37" s="27"/>
      <c r="I37" s="27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</row>
  </sheetData>
  <mergeCells count="87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D26"/>
    <mergeCell ref="F26:G26"/>
    <mergeCell ref="A27:B27"/>
    <mergeCell ref="C27:D27"/>
    <mergeCell ref="F27:H27"/>
    <mergeCell ref="A28:B28"/>
    <mergeCell ref="C28:D28"/>
    <mergeCell ref="E28:G28"/>
    <mergeCell ref="A29:B29"/>
    <mergeCell ref="C29:D29"/>
    <mergeCell ref="F29:G29"/>
    <mergeCell ref="A30:B30"/>
    <mergeCell ref="C30:D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