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<sst xmlns="http://schemas.openxmlformats.org/spreadsheetml/2006/main" count="94" uniqueCount="94">
  <si>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</si>
  <si>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FEA020</t>
  </si>
  <si>
    <t xml:space="preserve">m²</t>
  </si>
  <si>
    <t xml:space="preserve">Mur de càrrega de fàbrica armada, de bloc de formigó.</t>
  </si>
  <si>
    <r>
      <rPr>
        <sz val="8.25"/>
        <color rgb="FF000000"/>
        <rFont val="Arial"/>
        <family val="2"/>
      </rPr>
      <t xml:space="preserve">Mur de càrrega de 15 cm d'espessor de fàbrica armada de bloc de formigó, llis estàndard, color gris, 40x20x15 cm, resistència normalitzada R10 (10 N/mm²), per revestir, amb junts horitzontals i verticals de 10 mm d'espessor, junt renfonsada, rebuda amb morter de ciment industrial, color gris, M-7,5, subministrat a granel, amb peces especials tals com a mitjos blocs, blocs de cantonada i blocs en "U" en formació de cèrcols horitzontals i llindes, reforçat amb formigó de replè, HA-25/B/12/XC2, preparat en obra, abocament amb mitjans manuals, volum 0,015 m³/m², en llindes, cèrcols horitzontals i cèrcols verticals; i acer UNE-EN 10080 B 500 S, quantia 0,6 kg/m²; armadura de llinyola prefabricada d'acer galvanitzat en calent amb recobriment de resina epoxi, de 3,7 mm de diàmetre i de 75 mm d'amplada, rendiment 2,45 m/m².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</si>
  <si>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</si>
  <si>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</si>
  <si>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</si>
  <si>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</si>
  <si>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</si>
  <si>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</si>
  <si>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</si>
  <si>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mt02bhp010Afa</t>
  </si>
  <si>
    <t xml:space="preserve">U</t>
  </si>
  <si>
    <t xml:space="preserve">Bloc de formigó, llis estàndard, color gris, 40x20x15 cm, categoria II, resistència normalitzada R10 (10 N/mm²), densitat 1200 kg/m³, per revestir. Segons UNE-EN 771-3.</t>
  </si>
  <si>
    <t xml:space="preserve">mt02bhp011c</t>
  </si>
  <si>
    <t xml:space="preserve">U</t>
  </si>
  <si>
    <t xml:space="preserve">Mig bloc de formigó, llis estàndard, color gris, 20x20x15 cm, categoria II, resistència normalitzada R10 (10 N/mm²), densitat 1200 kg/m³, per revestir. Segons UNE-EN 771-3.</t>
  </si>
  <si>
    <t xml:space="preserve">mt02bhp012c</t>
  </si>
  <si>
    <t xml:space="preserve">U</t>
  </si>
  <si>
    <t xml:space="preserve">Bloc de cantonada de formigó, llis estàndard, color gris, 40x20x15 cm, categoria II, resistència normalitzada R10 (10 N/mm²), densitat 1200 kg/m³, per revestir. Segons UNE-EN 771-3.</t>
  </si>
  <si>
    <t xml:space="preserve">mt02bhp020e</t>
  </si>
  <si>
    <t xml:space="preserve">U</t>
  </si>
  <si>
    <t xml:space="preserve">Bloc en "U" de formigó, llis, color gris, 40x20x15 cm, resistència normalitzada R10 (10 N/mm²), per revestir. Segons UNE-EN 771-3.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</si>
  <si>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</si>
  <si>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</si>
  <si>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</si>
  <si>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</si>
  <si>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</si>
  <si>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</si>
  <si>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mt07aag010ebe</t>
  </si>
  <si>
    <t xml:space="preserve">m</t>
  </si>
  <si>
    <t xml:space="preserve">Armadura de llinyola prefabricada d'acer galvanitzat en calent amb recobriment de resina epoxi, de 3,7 mm de diàmetre i 75 mm d'amplada, amb dispositius de separació, geometria dissenyada per permetre el cavalcament i sistema d'autocontrol de l'operari (SAO). Segons UNE-EN 845-3.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</si>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</sst>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71.2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1"/>
      <c r="G10" s="11"/>
      <c r="H10" s="12">
        <v>0.81</v>
      </c>
      <c r="I10" s="12">
        <f ca="1">ROUND(INDIRECT(ADDRESS(ROW()+(0), COLUMN()+(-4), 1))*INDIRECT(ADDRESS(ROW()+(0), COLUMN()+(-1), 1)), 2)</f>
        <v>9.12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1"/>
      <c r="G11" s="11"/>
      <c r="H11" s="12">
        <v>0.77</v>
      </c>
      <c r="I11" s="12">
        <f ca="1">ROUND(INDIRECT(ADDRESS(ROW()+(0), COLUMN()+(-4), 1))*INDIRECT(ADDRESS(ROW()+(0), COLUMN()+(-1), 1)), 2)</f>
        <v>0.36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1"/>
      <c r="G12" s="11"/>
      <c r="H12" s="12">
        <v>1.98</v>
      </c>
      <c r="I12" s="12">
        <f ca="1">ROUND(INDIRECT(ADDRESS(ROW()+(0), COLUMN()+(-4), 1))*INDIRECT(ADDRESS(ROW()+(0), COLUMN()+(-1), 1)), 2)</f>
        <v>0.98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1"/>
      <c r="G13" s="11"/>
      <c r="H13" s="12">
        <v>1.56</v>
      </c>
      <c r="I13" s="12">
        <f ca="1">ROUND(INDIRECT(ADDRESS(ROW()+(0), COLUMN()+(-4), 1))*INDIRECT(ADDRESS(ROW()+(0), COLUMN()+(-1), 1)), 2)</f>
        <v>1.44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</v>
      </c>
      <c r="F14" s="11"/>
      <c r="G14" s="11"/>
      <c r="H14" s="12">
        <v>1.6</v>
      </c>
      <c r="I14" s="12">
        <f ca="1">ROUND(INDIRECT(ADDRESS(ROW()+(0), COLUMN()+(-4), 1))*INDIRECT(ADDRESS(ROW()+(0), COLUMN()+(-1), 1)), 2)</f>
        <v>0.96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0.014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1"/>
      <c r="G16" s="11"/>
      <c r="H16" s="12">
        <v>2.41</v>
      </c>
      <c r="I16" s="12">
        <f ca="1">ROUND(INDIRECT(ADDRESS(ROW()+(0), COLUMN()+(-4), 1))*INDIRECT(ADDRESS(ROW()+(0), COLUMN()+(-1), 1)), 2)</f>
        <v>5.9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6.935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0.69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1"/>
      <c r="G18" s="11"/>
      <c r="H18" s="12">
        <v>1.5</v>
      </c>
      <c r="I18" s="12">
        <f ca="1">ROUND(INDIRECT(ADDRESS(ROW()+(0), COLUMN()+(-4),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0.009</v>
      </c>
      <c r="F19" s="11"/>
      <c r="G19" s="11"/>
      <c r="H19" s="12">
        <v>17.5</v>
      </c>
      <c r="I19" s="12">
        <f ca="1">ROUND(INDIRECT(ADDRESS(ROW()+(0), COLUMN()+(-4), 1))*INDIRECT(ADDRESS(ROW()+(0), COLUMN()+(-1), 1)), 2)</f>
        <v>0.16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0.019</v>
      </c>
      <c r="F20" s="11"/>
      <c r="G20" s="11"/>
      <c r="H20" s="12">
        <v>16.64</v>
      </c>
      <c r="I20" s="12">
        <f ca="1">ROUND(INDIRECT(ADDRESS(ROW()+(0), COLUMN()+(-4), 1))*INDIRECT(ADDRESS(ROW()+(0), COLUMN()+(-1), 1)), 2)</f>
        <v>0.32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0.021</v>
      </c>
      <c r="F21" s="13"/>
      <c r="G21" s="13"/>
      <c r="H21" s="14">
        <v>53.9</v>
      </c>
      <c r="I21" s="14">
        <f ca="1">ROUND(INDIRECT(ADDRESS(ROW()+(0), COLUMN()+(-4), 1))*INDIRECT(ADDRESS(ROW()+(0), COLUMN()+(-1), 1)), 2)</f>
        <v>1.13</v>
      </c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21.09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0.01</v>
      </c>
      <c r="F24" s="11"/>
      <c r="G24" s="11"/>
      <c r="H24" s="12">
        <v>3.45</v>
      </c>
      <c r="I24" s="12">
        <f ca="1">ROUND(INDIRECT(ADDRESS(ROW()+(0), COLUMN()+(-4), 1))*INDIRECT(ADDRESS(ROW()+(0), COLUMN()+(-1), 1)), 2)</f>
        <v>0.03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0.079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0.15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1)),INDIRECT(ADDRESS(ROW()+(-2), COLUMN()+(0), 1))), 2)</f>
        <v>0.18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0.462</v>
      </c>
      <c r="F28" s="11"/>
      <c r="G28" s="11"/>
      <c r="H28" s="12">
        <v>29.67</v>
      </c>
      <c r="I28" s="12">
        <f ca="1">ROUND(INDIRECT(ADDRESS(ROW()+(0), COLUMN()+(-4), 1))*INDIRECT(ADDRESS(ROW()+(0), COLUMN()+(-1), 1)), 2)</f>
        <v>13.71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0.48</v>
      </c>
      <c r="F29" s="11"/>
      <c r="G29" s="11"/>
      <c r="H29" s="12">
        <v>24.86</v>
      </c>
      <c r="I29" s="12">
        <f ca="1">ROUND(INDIRECT(ADDRESS(ROW()+(0), COLUMN()+(-4), 1))*INDIRECT(ADDRESS(ROW()+(0), COLUMN()+(-1), 1)), 2)</f>
        <v>11.93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0.138</v>
      </c>
      <c r="F30" s="11"/>
      <c r="G30" s="11"/>
      <c r="H30" s="12">
        <v>29.64</v>
      </c>
      <c r="I30" s="12">
        <f ca="1">ROUND(INDIRECT(ADDRESS(ROW()+(0), COLUMN()+(-4), 1))*INDIRECT(ADDRESS(ROW()+(0), COLUMN()+(-1), 1)), 2)</f>
        <v>4.09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0.138</v>
      </c>
      <c r="F31" s="13"/>
      <c r="G31" s="13"/>
      <c r="H31" s="14">
        <v>26.36</v>
      </c>
      <c r="I31" s="14">
        <f ca="1">ROUND(INDIRECT(ADDRESS(ROW()+(0), COLUMN()+(-4), 1))*INDIRECT(ADDRESS(ROW()+(0), COLUMN()+(-1), 1)), 2)</f>
        <v>3.64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1))), 2)</f>
        <v>33.37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1)),INDIRECT(ADDRESS(ROW()+(-8), COLUMN()+(1), 1)),INDIRECT(ADDRESS(ROW()+(-12), COLUMN()+(1), 1))), 2)</f>
        <v>54.64</v>
      </c>
      <c r="I34" s="14">
        <f ca="1">ROUND(INDIRECT(ADDRESS(ROW()+(0), COLUMN()+(-4), 1))*INDIRECT(ADDRESS(ROW()+(0), COLUMN()+(-1), 1))/100, 2)</f>
        <v>1.09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1)),INDIRECT(ADDRESS(ROW()+(-9), COLUMN()+(0), 1)),INDIRECT(ADDRESS(ROW()+(-13), COLUMN()+(0), 1))), 2)</f>
        <v>55.73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1.06202e+06</v>
      </c>
      <c r="G39" s="29">
        <v>1.06202e+06</v>
      </c>
      <c r="H39" s="29"/>
      <c r="I39" s="29" t="s">
        <v>81</v>
      </c>
    </row>
    <row r="40" spans="1:9" ht="13.5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85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86</v>
      </c>
    </row>
    <row r="44" spans="1:9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</row>
    <row r="45" spans="1:9" ht="13.50" thickBot="1" customHeight="1">
      <c r="A45" s="28" t="s">
        <v>88</v>
      </c>
      <c r="B45" s="28"/>
      <c r="C45" s="28"/>
      <c r="D45" s="28"/>
      <c r="E45" s="28"/>
      <c r="F45" s="29">
        <v>1.18202e+06</v>
      </c>
      <c r="G45" s="29">
        <v>1.18202e+06</v>
      </c>
      <c r="H45" s="29"/>
      <c r="I45" s="29" t="s">
        <v>89</v>
      </c>
    </row>
    <row r="46" spans="1:9" ht="13.5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</row>
  </sheetData>
  <mergeCells count="8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5:E45"/>
    <mergeCell ref="F45:F46"/>
    <mergeCell ref="G45:H46"/>
    <mergeCell ref="I45:I46"/>
    <mergeCell ref="A46:E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