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<sst xmlns="http://schemas.openxmlformats.org/spreadsheetml/2006/main" count="67" uniqueCount="67">
  <si>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</si>
  <si>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FFX450</t>
  </si>
  <si>
    <t xml:space="preserve">m²</t>
  </si>
  <si>
    <t xml:space="preserve">Full exterior, autoportant i passant, de façana de dos fulls, de fàbrica de maó de formigó cara vista, amb càmera d'aire lleugerament ventilada. Sistema GHAS "GEO-HIDROL".</t>
  </si>
  <si>
    <r>
      <rPr>
        <sz val="8.25"/>
        <color rgb="FF000000"/>
        <rFont val="Arial"/>
        <family val="2"/>
      </rPr>
      <t xml:space="preserve">Full exterior, autoportant i passant, de façana de dos fulls, sistema GHAS "GEO-HIDROL", de 12 cm d'espessor, amb DAU núm. 12/076 A, de fàbrica de maó de formigó cara vista hidrofugat, llis calat, gris, 24x12x5 cm, amb junts horitzontals i verticals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M6; amb cambra d'aire lleugerament ventilada, mitjançant la realització d'obertures de ventilació, amb un àrea efectiva de 10 cm² per cada m de façana (orificis, reixes o junts verticals desproveïdes de morter) per a ventilació de la cambra. Llinda de de fàbrica cara vista amb armadura de llinyola prefabricada d'acer galvanitzat en calent amb recobriment de resina epoxi Geofor 4100 E SAO "GEO-HIDROL", de 3,7 mm de diàmetre i de 100 mm d'amplada, aparell a trencajunt de pla; muntatge i desmuntatge d'estintolament. El preu no inclou el drenatge. El preu no inclou les reixetes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</si>
  <si>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</si>
  <si>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</si>
  <si>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</si>
  <si>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</si>
  <si>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</si>
  <si>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</si>
  <si>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</si>
  <si>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mt05chl010a</t>
  </si>
  <si>
    <t xml:space="preserve">U</t>
  </si>
  <si>
    <t xml:space="preserve">Maó de formigó cara vista hidrofugat, llis calat, gris, 24x12x5 cm, densitat 2000 kg/m³,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</si>
  <si>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</si>
  <si>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</si>
  <si>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</si>
  <si>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</si>
  <si>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</si>
  <si>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</si>
  <si>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</si>
  <si>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</si>
  <si>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</si>
  <si>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</si>
  <si>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</si>
  <si>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</si>
  <si>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</si>
  <si>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</si>
  <si>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</si>
  <si>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mt07aag010Fcw</t>
  </si>
  <si>
    <t xml:space="preserve">m</t>
  </si>
  <si>
    <t xml:space="preserve">Armadura de llinyola prefabricada d'acer galvanitzat en calent amb recobriment de resina epoxi Geofor 4100 E SAO "GEO-HIDROL", de 3,7 mm de diàmetre i 100 mm d'amplada, amb dispositius de separació, geometria dissenyada per permetre el cavalcament i sistema d'autocontrol de l'operari (SAO). Segons UNE-EN 845-3.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</si>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</sst>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6.63" customWidth="1"/>
    <col min="5" max="5" width="70.55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70.35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23.92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2.26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0.67</v>
      </c>
      <c r="G13" s="11"/>
      <c r="H13" s="11"/>
      <c r="I13" s="12">
        <v>6.8</v>
      </c>
      <c r="J13" s="12">
        <f ca="1">ROUND(INDIRECT(ADDRESS(ROW()+(0), COLUMN()+(-4), 1))*INDIRECT(ADDRESS(ROW()+(0), COLUMN()+(-1), 1)), 2)</f>
        <v>4.56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0.67</v>
      </c>
      <c r="G14" s="11"/>
      <c r="H14" s="11"/>
      <c r="I14" s="12">
        <v>0.47</v>
      </c>
      <c r="J14" s="12">
        <f ca="1">ROUND(INDIRECT(ADDRESS(ROW()+(0), COLUMN()+(-4), 1))*INDIRECT(ADDRESS(ROW()+(0), COLUMN()+(-1), 1)), 2)</f>
        <v>0.31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2.58</v>
      </c>
      <c r="G15" s="11"/>
      <c r="H15" s="11"/>
      <c r="I15" s="12">
        <v>2.48</v>
      </c>
      <c r="J15" s="12">
        <f ca="1">ROUND(INDIRECT(ADDRESS(ROW()+(0), COLUMN()+(-4), 1))*INDIRECT(ADDRESS(ROW()+(0), COLUMN()+(-1), 1)), 2)</f>
        <v>6.4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0.4</v>
      </c>
      <c r="G16" s="13"/>
      <c r="H16" s="13"/>
      <c r="I16" s="14">
        <v>2.48</v>
      </c>
      <c r="J16" s="14">
        <f ca="1">ROUND(INDIRECT(ADDRESS(ROW()+(0), COLUMN()+(-4), 1))*INDIRECT(ADDRESS(ROW()+(0), COLUMN()+(-1), 1)), 2)</f>
        <v>0.99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0.171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1.475</v>
      </c>
      <c r="G22" s="11"/>
      <c r="H22" s="11"/>
      <c r="I22" s="12">
        <v>28.42</v>
      </c>
      <c r="J22" s="12">
        <f ca="1">ROUND(INDIRECT(ADDRESS(ROW()+(0), COLUMN()+(-4), 1))*INDIRECT(ADDRESS(ROW()+(0), COLUMN()+(-1), 1)), 2)</f>
        <v>41.92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0.844</v>
      </c>
      <c r="G23" s="13"/>
      <c r="H23" s="13"/>
      <c r="I23" s="14">
        <v>23.81</v>
      </c>
      <c r="J23" s="14">
        <f ca="1">ROUND(INDIRECT(ADDRESS(ROW()+(0), COLUMN()+(-4), 1))*INDIRECT(ADDRESS(ROW()+(0), COLUMN()+(-1), 1)), 2)</f>
        <v>20.1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62.02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3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100.8</v>
      </c>
      <c r="J26" s="14">
        <f ca="1">ROUND(INDIRECT(ADDRESS(ROW()+(0), COLUMN()+(-4), 1))*INDIRECT(ADDRESS(ROW()+(0), COLUMN()+(-1), 1))/100, 2)</f>
        <v>3.02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103.82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