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<sst xmlns="http://schemas.openxmlformats.org/spreadsheetml/2006/main" count="67" uniqueCount="67">
  <si>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</si>
  <si>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FFX450</t>
  </si>
  <si>
    <t xml:space="preserve">m²</t>
  </si>
  <si>
    <t xml:space="preserve">Full exterior, autoportant i passant, de façana de dos fulls, de fàbrica de maó de formigó cara vista, amb càmera d'aire lleugerament ventilada. Sistema GHAS "GEO-HIDROL".</t>
  </si>
  <si>
    <r>
      <rPr>
        <sz val="8.25"/>
        <color rgb="FF000000"/>
        <rFont val="Arial"/>
        <family val="2"/>
      </rPr>
      <t xml:space="preserve">Full exterior, autoportant i passant, de façana de dos fulls, sistema GHAS "GEO-HIDROL", de 12 cm d'espessor, amb DAU núm. 12/076 A, de fàbrica de maó de formigó cara vista hidrofugat, llis calat, gris, 24x12x5 cm, amb junts horitzontals i verticals de 10 mm d'espessor, junt renfonsada, rebuda amb morter de ciment industrial, color gris, M-5, subministrat a granel, reforçada amb armadura de llinyola prefabricada d'acer galvanitzat en calent amb recobriment de resina epoxi Geofor 4075 E SAO "GEO-HIDROL", de 3,7 mm de diàmetre i de 75 mm d'amplada, amb dispositius de separació, geometria dissenyada per permetre el cavalcament i sistema d'autocontrol de l'operari (SAO), col·locada en fileres cada 60 cm aproximadament i com mínim en arranc de la fàbrica sobre forjat, sota escopidor i sobre llinda de buits, amb una quantia de 2,58 m/m² i ancorada al forjat o pilar amb elements d'ancoratge d'acer inoxidable AISI 304, Geoanc 1CDM SAO (sistema d'autocontrol de l'operari), (0,67 u/m²), fixats amb tacs d'expansió M6; amb cambra d'aire lleugerament ventilada, mitjançant la realització d'obertures de ventilació, amb un àrea efectiva de 10 cm² per cada m de façana (orificis, reixes o junts verticals desproveïdes de morter) per a ventilació de la cambra. Llinda de de fàbrica cara vista amb armadura de llinyola prefabricada d'acer galvanitzat en calent amb recobriment de resina epoxi Geofor 4100 E SAO "GEO-HIDROL", de 3,7 mm de diàmetre i de 100 mm d'amplada, aparell a trencajunt de pla; muntatge i desmuntatge d'estintolament. El preu no inclou el drenatge. El preu no inclou les reixetes de ventilació.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</si>
  <si>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</si>
  <si>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</si>
  <si>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</si>
  <si>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</si>
  <si>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</si>
  <si>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</si>
  <si>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</si>
  <si>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mt05chl010a</t>
  </si>
  <si>
    <t xml:space="preserve">U</t>
  </si>
  <si>
    <t xml:space="preserve">Maó de formigó cara vista hidrofugat, llis calat, gris, 24x12x5 cm, densitat 2000 kg/m³, segons UNE-EN 771-3.</t>
  </si>
  <si>
    <t xml:space="preserve">mt08aaa010a</t>
  </si>
  <si>
    <t xml:space="preserve">m³</t>
  </si>
  <si>
    <t xml:space="preserve">Aigua.</t>
  </si>
  <si>
    <t xml:space="preserve">mt09mif010cb</t>
  </si>
  <si>
    <t xml:space="preserve">t</t>
  </si>
  <si>
    <t xml:space="preserve">Morter industrial per a obra de paleta, de ciment, color gris, categoria M-5 (resistència a compressió 5 N/mm²), subministrat a granel, segons UNE-EN 998-2.</t>
  </si>
  <si>
    <t xml:space="preserve">mt07aaa010a</t>
  </si>
  <si>
    <t xml:space="preserve">U</t>
  </si>
  <si>
    <t xml:space="preserve">Ancoratge d'acer inoxidable AISI 304, Geoanc 1CDM SAO "GEO-HIDROL", de 72 mm de longitud, amb doble llibertat de moviment i sistema d'autocontrol de l'operari (SAO), per a fixació de la fàbrica a l'estructura.</t>
  </si>
  <si>
    <t xml:space="preserve">mt07aaa012</t>
  </si>
  <si>
    <t xml:space="preserve">U</t>
  </si>
  <si>
    <t xml:space="preserve">Tac d'expansió M6, FISCHER FNA II 6X30/5".</t>
  </si>
  <si>
    <t xml:space="preserve">mt07aag010Fbt</t>
  </si>
  <si>
    <t xml:space="preserve">m</t>
  </si>
  <si>
    <t xml:space="preserve">Armadura de llinyola prefabricada d'acer galvanitzat en calent amb recobriment de resina epoxi Geofor 4075 E SAO "GEO-HIDROL", de 3,7 mm de diàmetre i 75 mm d'amplada, amb dispositius de separació, geometria dissenyada per permetre el cavalcament i sistema d'autocontrol de l'operari (SAO). Segons UNE-EN 845-3.</t>
  </si>
  <si>
    <t xml:space="preserve">mt07aag010Fcw</t>
  </si>
  <si>
    <t xml:space="preserve">m</t>
  </si>
  <si>
    <t xml:space="preserve">Armadura de llinyola prefabricada d'acer galvanitzat en calent amb recobriment de resina epoxi Geofor 4100 E SAO "GEO-HIDROL", de 3,7 mm de diàmetre i 100 mm d'amplada, amb dispositius de separació, geometria dissenyada per permetre el cavalcament i sistema d'autocontrol de l'operari (SAO). Segons UNE-EN 845-3.</t>
  </si>
  <si>
    <t xml:space="preserve">Subtotal materials:</t>
  </si>
  <si>
    <t xml:space="preserve">Equip i maquinària</t>
  </si>
  <si>
    <t xml:space="preserve">mq06mms010</t>
  </si>
  <si>
    <t xml:space="preserve">h</t>
  </si>
  <si>
    <t xml:space="preserve">Mesclador continu amb sitja, per a morter industrial en sec, subministrat a granel.</t>
  </si>
  <si>
    <t xml:space="preserve">Subtotal equip i maquinària:</t>
  </si>
  <si>
    <t xml:space="preserve">Mà d'obra</t>
  </si>
  <si>
    <t xml:space="preserve">mo021</t>
  </si>
  <si>
    <t xml:space="preserve">h</t>
  </si>
  <si>
    <t xml:space="preserve">Oficial 1ª construcció en treballs de ram de paleta.</t>
  </si>
  <si>
    <t xml:space="preserve">mo114</t>
  </si>
  <si>
    <t xml:space="preserve">h</t>
  </si>
  <si>
    <t xml:space="preserve">Peó ordinari construcció en treballs de ram de paleta.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</si>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</sst>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19" customWidth="1"/>
    <col min="4" max="4" width="6.63" customWidth="1"/>
    <col min="5" max="5" width="70.55" customWidth="1"/>
    <col min="6" max="6" width="2.21" customWidth="1"/>
    <col min="7" max="7" width="11.73" customWidth="1"/>
    <col min="8" max="8" width="1.02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70.35</v>
      </c>
      <c r="G10" s="11"/>
      <c r="H10" s="11"/>
      <c r="I10" s="12">
        <v>0.34</v>
      </c>
      <c r="J10" s="12">
        <f ca="1">ROUND(INDIRECT(ADDRESS(ROW()+(0), COLUMN()+(-4), 1))*INDIRECT(ADDRESS(ROW()+(0), COLUMN()+(-1), 1)), 2)</f>
        <v>23.92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0.008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0.045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2.26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0.67</v>
      </c>
      <c r="G13" s="11"/>
      <c r="H13" s="11"/>
      <c r="I13" s="12">
        <v>6.8</v>
      </c>
      <c r="J13" s="12">
        <f ca="1">ROUND(INDIRECT(ADDRESS(ROW()+(0), COLUMN()+(-4), 1))*INDIRECT(ADDRESS(ROW()+(0), COLUMN()+(-1), 1)), 2)</f>
        <v>4.56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0.67</v>
      </c>
      <c r="G14" s="11"/>
      <c r="H14" s="11"/>
      <c r="I14" s="12">
        <v>0.47</v>
      </c>
      <c r="J14" s="12">
        <f ca="1">ROUND(INDIRECT(ADDRESS(ROW()+(0), COLUMN()+(-4), 1))*INDIRECT(ADDRESS(ROW()+(0), COLUMN()+(-1), 1)), 2)</f>
        <v>0.31</v>
      </c>
    </row>
    <row r="15" spans="1:10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2.58</v>
      </c>
      <c r="G15" s="11"/>
      <c r="H15" s="11"/>
      <c r="I15" s="12">
        <v>2.48</v>
      </c>
      <c r="J15" s="12">
        <f ca="1">ROUND(INDIRECT(ADDRESS(ROW()+(0), COLUMN()+(-4), 1))*INDIRECT(ADDRESS(ROW()+(0), COLUMN()+(-1), 1)), 2)</f>
        <v>6.4</v>
      </c>
    </row>
    <row r="16" spans="1:10" ht="45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0.4</v>
      </c>
      <c r="G16" s="13"/>
      <c r="H16" s="13"/>
      <c r="I16" s="14">
        <v>2.48</v>
      </c>
      <c r="J16" s="14">
        <f ca="1">ROUND(INDIRECT(ADDRESS(ROW()+(0), COLUMN()+(-4), 1))*INDIRECT(ADDRESS(ROW()+(0), COLUMN()+(-1), 1)), 2)</f>
        <v>0.99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38.45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0.171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0.33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0.33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1.475</v>
      </c>
      <c r="G22" s="11"/>
      <c r="H22" s="11"/>
      <c r="I22" s="12">
        <v>28.42</v>
      </c>
      <c r="J22" s="12">
        <f ca="1">ROUND(INDIRECT(ADDRESS(ROW()+(0), COLUMN()+(-4), 1))*INDIRECT(ADDRESS(ROW()+(0), COLUMN()+(-1), 1)), 2)</f>
        <v>41.92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0.844</v>
      </c>
      <c r="G23" s="13"/>
      <c r="H23" s="13"/>
      <c r="I23" s="14">
        <v>23.81</v>
      </c>
      <c r="J23" s="14">
        <f ca="1">ROUND(INDIRECT(ADDRESS(ROW()+(0), COLUMN()+(-4), 1))*INDIRECT(ADDRESS(ROW()+(0), COLUMN()+(-1), 1)), 2)</f>
        <v>20.1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62.02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3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100.8</v>
      </c>
      <c r="J26" s="14">
        <f ca="1">ROUND(INDIRECT(ADDRESS(ROW()+(0), COLUMN()+(-4), 1))*INDIRECT(ADDRESS(ROW()+(0), COLUMN()+(-1), 1))/100, 2)</f>
        <v>3.02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103.82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62</v>
      </c>
      <c r="B35" s="28"/>
      <c r="C35" s="28"/>
      <c r="D35" s="28"/>
      <c r="E35" s="28"/>
      <c r="F35" s="28"/>
      <c r="G35" s="29">
        <v>1.03202e+006</v>
      </c>
      <c r="H35" s="29">
        <v>1.03202e+006</v>
      </c>
      <c r="I35" s="29"/>
      <c r="J35" s="29">
        <v>3</v>
      </c>
    </row>
    <row r="36" spans="1:10" ht="24.00" thickBot="1" customHeight="1">
      <c r="A36" s="30" t="s">
        <v>63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65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66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