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<sst xmlns="http://schemas.openxmlformats.org/spreadsheetml/2006/main" count="65" uniqueCount="65">
  <si>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</si>
  <si>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</si>
  <si>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</si>
  <si>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"BAUPANEL SYSTEM", de poliestirè expandit.</t>
  </si>
  <si>
    <r>
      <rPr>
        <sz val="8.25"/>
        <color rgb="FF000000"/>
        <rFont val="Arial"/>
        <family val="2"/>
      </rPr>
      <t xml:space="preserve">Tancament de façana format per panells rígids de poliestirè expandit, BPC 260 "BAUPANEL SYSTEM", de color blanc, de forma ondulada, de 260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</si>
  <si>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</si>
  <si>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</si>
  <si>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</si>
  <si>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</si>
  <si>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</si>
  <si>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</si>
  <si>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</si>
  <si>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</si>
  <si>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</si>
  <si>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</si>
  <si>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mt16pes020l</t>
  </si>
  <si>
    <t xml:space="preserve">m²</t>
  </si>
  <si>
    <t xml:space="preserve">Panell rígid de poliestirè expandit, BPC 260 "BAUPANEL SYSTEM", de color blanc, de forma ondulada, de 260 mm d'espessor, armat en ambdues cares amb una malla d'acer galvanitzat d'alta resistència, de 2,5 mm de diàmetre i 6,5x13 cm de llum de malla, segons UNE-EN 13163, resistència tèrmica 5,41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</si>
  <si>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</si>
  <si>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</si>
  <si>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</si>
  <si>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</si>
  <si>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</si>
  <si>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 "BAUPANEL SYSTEM".</t>
  </si>
  <si>
    <t xml:space="preserve">mt16pes100a</t>
  </si>
  <si>
    <t xml:space="preserve">m</t>
  </si>
  <si>
    <t xml:space="preserve">Malla d'acer galvanitzat d'alta resistència, MP "BAUPANEL SYSTEM", de 260 mm d'amplada, 2,5 mm de diàmetre i 1162 mm de longitud, per a reforç de cantonades en buits de façana i cavalcament de panells.</t>
  </si>
  <si>
    <t xml:space="preserve">mt16pes110a</t>
  </si>
  <si>
    <t xml:space="preserve">m</t>
  </si>
  <si>
    <t xml:space="preserve">Malla angular d'acer galvanitzat d'alta resistència, MA "BAUPANEL SYSTEM",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</si>
  <si>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</si>
  <si>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</si>
  <si>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</si>
  <si>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</si>
  <si>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</si>
  <si>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</si>
  <si>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</si>
  <si>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</si>
  <si>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</si>
  <si>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</si>
  <si>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</si>
  <si>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</si>
  <si>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</si>
  <si>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</si>
  <si>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</si>
  <si>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</si>
  <si>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</si>
  <si>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</si>
  <si>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</si>
  <si>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</si>
  <si>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</si>
  <si>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</si>
  <si>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</si>
  <si>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12,37€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</si>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</sst>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21" customWidth="1"/>
    <col min="7" max="7" width="11.73"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42.28</v>
      </c>
      <c r="J11" s="12">
        <f ca="1">ROUND(INDIRECT(ADDRESS(ROW()+(0), COLUMN()+(-4), 1))*INDIRECT(ADDRESS(ROW()+(0), COLUMN()+(-1), 1)), 2)</f>
        <v>42.28</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34.5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48.93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0.163</v>
      </c>
      <c r="G18" s="13"/>
      <c r="H18" s="13"/>
      <c r="I18" s="14">
        <v>14.54</v>
      </c>
      <c r="J18" s="14">
        <f ca="1">ROUND(INDIRECT(ADDRESS(ROW()+(0), COLUMN()+(-4), 1))*INDIRECT(ADDRESS(ROW()+(0), COLUMN()+(-1), 1)), 2)</f>
        <v>2.37</v>
      </c>
    </row>
    <row r="19" spans="1:10" ht="13.50" thickBot="1" customHeight="1">
      <c r="A19" s="15"/>
      <c r="B19" s="15"/>
      <c r="C19" s="15"/>
      <c r="D19" s="15"/>
      <c r="E19" s="15"/>
      <c r="F19" s="9" t="s">
        <v>35</v>
      </c>
      <c r="G19" s="9"/>
      <c r="H19" s="9"/>
      <c r="I19" s="9"/>
      <c r="J19" s="17">
        <f ca="1">ROUND(SUM(INDIRECT(ADDRESS(ROW()+(-1), COLUMN()+(0), 1))), 2)</f>
        <v>2.37</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0.865</v>
      </c>
      <c r="G21" s="11"/>
      <c r="H21" s="11"/>
      <c r="I21" s="12">
        <v>27.5</v>
      </c>
      <c r="J21" s="12">
        <f ca="1">ROUND(INDIRECT(ADDRESS(ROW()+(0), COLUMN()+(-4), 1))*INDIRECT(ADDRESS(ROW()+(0), COLUMN()+(-1), 1)), 2)</f>
        <v>23.79</v>
      </c>
    </row>
    <row r="22" spans="1:10" ht="13.50" thickBot="1" customHeight="1">
      <c r="A22" s="1" t="s">
        <v>40</v>
      </c>
      <c r="B22" s="1"/>
      <c r="C22" s="10" t="s">
        <v>41</v>
      </c>
      <c r="D22" s="10"/>
      <c r="E22" s="1" t="s">
        <v>42</v>
      </c>
      <c r="F22" s="11">
        <v>0.865</v>
      </c>
      <c r="G22" s="11"/>
      <c r="H22" s="11"/>
      <c r="I22" s="12">
        <v>23.04</v>
      </c>
      <c r="J22" s="12">
        <f ca="1">ROUND(INDIRECT(ADDRESS(ROW()+(0), COLUMN()+(-4), 1))*INDIRECT(ADDRESS(ROW()+(0), COLUMN()+(-1), 1)), 2)</f>
        <v>19.93</v>
      </c>
    </row>
    <row r="23" spans="1:10" ht="13.50" thickBot="1" customHeight="1">
      <c r="A23" s="1" t="s">
        <v>43</v>
      </c>
      <c r="B23" s="1"/>
      <c r="C23" s="10" t="s">
        <v>44</v>
      </c>
      <c r="D23" s="10"/>
      <c r="E23" s="1" t="s">
        <v>45</v>
      </c>
      <c r="F23" s="11">
        <v>0.288</v>
      </c>
      <c r="G23" s="11"/>
      <c r="H23" s="11"/>
      <c r="I23" s="12">
        <v>28.39</v>
      </c>
      <c r="J23" s="12">
        <f ca="1">ROUND(INDIRECT(ADDRESS(ROW()+(0), COLUMN()+(-4), 1))*INDIRECT(ADDRESS(ROW()+(0), COLUMN()+(-1), 1)), 2)</f>
        <v>8.18</v>
      </c>
    </row>
    <row r="24" spans="1:10" ht="13.50" thickBot="1" customHeight="1">
      <c r="A24" s="1" t="s">
        <v>46</v>
      </c>
      <c r="B24" s="1"/>
      <c r="C24" s="10" t="s">
        <v>47</v>
      </c>
      <c r="D24" s="10"/>
      <c r="E24" s="1" t="s">
        <v>48</v>
      </c>
      <c r="F24" s="13">
        <v>0.288</v>
      </c>
      <c r="G24" s="13"/>
      <c r="H24" s="13"/>
      <c r="I24" s="14">
        <v>24.46</v>
      </c>
      <c r="J24" s="14">
        <f ca="1">ROUND(INDIRECT(ADDRESS(ROW()+(0), COLUMN()+(-4), 1))*INDIRECT(ADDRESS(ROW()+(0), COLUMN()+(-1), 1)), 2)</f>
        <v>7.04</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58.94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110.24</v>
      </c>
      <c r="J27" s="14">
        <f ca="1">ROUND(INDIRECT(ADDRESS(ROW()+(0), COLUMN()+(-4), 1))*INDIRECT(ADDRESS(ROW()+(0), COLUMN()+(-1), 1))/100, 2)</f>
        <v>2.2</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112.44</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