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<sst xmlns="http://schemas.openxmlformats.org/spreadsheetml/2006/main" count="35" uniqueCount="35">
  <si>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</si>
  <si>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FOL010</t>
  </si>
  <si>
    <t xml:space="preserve">U</t>
  </si>
  <si>
    <t xml:space="preserve">Mampara d'alumini.</t>
  </si>
  <si>
    <r>
      <rPr>
        <sz val="8.25"/>
        <color rgb="FF000000"/>
        <rFont val="Arial"/>
        <family val="2"/>
      </rPr>
      <t xml:space="preserve">Mampara cega de 4x2,9 m, d'alumini prelacat, amb aïllament intermedi de llana mineral i acabat superior d'alumini prelacat.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</si>
  <si>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</si>
  <si>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</si>
  <si>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</si>
  <si>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</si>
  <si>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</si>
  <si>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</si>
  <si>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</si>
  <si>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mt26mal010a</t>
  </si>
  <si>
    <t xml:space="preserve">m²</t>
  </si>
  <si>
    <t xml:space="preserve">Panell cec encadellat per a mampares, format per dues xapes d'alumini prelacat amb aïllament intermedi de llana mineral de conductivitat tèrmica 0,039 W/(mK).</t>
  </si>
  <si>
    <t xml:space="preserve">mt26mal020a</t>
  </si>
  <si>
    <t xml:space="preserve">m</t>
  </si>
  <si>
    <t xml:space="preserve">Perfil en "U" d'alumini prelacat per a mampares.</t>
  </si>
  <si>
    <t xml:space="preserve">mt26mal030a</t>
  </si>
  <si>
    <t xml:space="preserve">m</t>
  </si>
  <si>
    <t xml:space="preserve">Entornpeu d'alumini prelacat per a mampares.</t>
  </si>
  <si>
    <t xml:space="preserve">Subtotal materials:</t>
  </si>
  <si>
    <t xml:space="preserve">Mà d'obra</t>
  </si>
  <si>
    <t xml:space="preserve">mo011</t>
  </si>
  <si>
    <t xml:space="preserve">h</t>
  </si>
  <si>
    <t xml:space="preserve">Oficial 1ª muntador.</t>
  </si>
  <si>
    <t xml:space="preserve">mo080</t>
  </si>
  <si>
    <t xml:space="preserve">h</t>
  </si>
  <si>
    <t xml:space="preserve">Ajudant muntador.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</si>
  <si>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</si>
  <si>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</si>
  <si>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</si>
  <si>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</si>
  <si>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184,28€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</si>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</sst>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5.82" customWidth="1"/>
    <col min="6" max="6" width="13.26" customWidth="1"/>
    <col min="7" max="7" width="10.71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11.3</v>
      </c>
      <c r="G10" s="12">
        <v>67.8</v>
      </c>
      <c r="H10" s="12">
        <f ca="1">ROUND(INDIRECT(ADDRESS(ROW()+(0), COLUMN()+(-2), 1))*INDIRECT(ADDRESS(ROW()+(0), COLUMN()+(-1), 1)), 2)</f>
        <v>766.14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9.7</v>
      </c>
      <c r="G11" s="12">
        <v>7.77</v>
      </c>
      <c r="H11" s="12">
        <f ca="1">ROUND(INDIRECT(ADDRESS(ROW()+(0), COLUMN()+(-2), 1))*INDIRECT(ADDRESS(ROW()+(0), COLUMN()+(-1), 1)), 2)</f>
        <v>75.37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3.9</v>
      </c>
      <c r="G12" s="14">
        <v>9.94</v>
      </c>
      <c r="H12" s="14">
        <f ca="1">ROUND(INDIRECT(ADDRESS(ROW()+(0), COLUMN()+(-2), 1))*INDIRECT(ADDRESS(ROW()+(0), COLUMN()+(-1), 1)), 2)</f>
        <v>38.77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880.28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7.194</v>
      </c>
      <c r="G15" s="12">
        <v>30.63</v>
      </c>
      <c r="H15" s="12">
        <f ca="1">ROUND(INDIRECT(ADDRESS(ROW()+(0), COLUMN()+(-2), 1))*INDIRECT(ADDRESS(ROW()+(0), COLUMN()+(-1), 1)), 2)</f>
        <v>220.35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7.194</v>
      </c>
      <c r="G16" s="14">
        <v>26.39</v>
      </c>
      <c r="H16" s="14">
        <f ca="1">ROUND(INDIRECT(ADDRESS(ROW()+(0), COLUMN()+(-2), 1))*INDIRECT(ADDRESS(ROW()+(0), COLUMN()+(-1), 1)), 2)</f>
        <v>189.85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410.2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1290.48</v>
      </c>
      <c r="H19" s="14">
        <f ca="1">ROUND(INDIRECT(ADDRESS(ROW()+(0), COLUMN()+(-2), 1))*INDIRECT(ADDRESS(ROW()+(0), COLUMN()+(-1), 1))/100, 2)</f>
        <v>25.81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1316.29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