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<sst xmlns="http://schemas.openxmlformats.org/spreadsheetml/2006/main" count="37" uniqueCount="37">
  <si>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</si>
  <si>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</si>
  <si>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</si>
  <si>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Façana pesada de panells arquitectònics monocapa de formigó armat.</t>
  </si>
  <si>
    <r>
      <rPr>
        <sz val="8.25"/>
        <color rgb="FF000000"/>
        <rFont val="Arial"/>
        <family val="2"/>
      </rPr>
      <t xml:space="preserve">Tancament de façana format per panells arquitectònics monocapa de formigó armat, de 10 cm d'espessor, 3,3 m d'amplada màxima, 20 m² de superfície màxima, resistència a compressió &gt; 25.000 kN/m² i resistència a flexotracció &gt; 4.000 kN/m².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</si>
  <si>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</si>
  <si>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</si>
  <si>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</si>
  <si>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</si>
  <si>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</si>
  <si>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</si>
  <si>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</si>
  <si>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mt12phg010a</t>
  </si>
  <si>
    <t xml:space="preserve">m²</t>
  </si>
  <si>
    <t xml:space="preserve">Panell arquitectònic monocapa de formigó armat, de 10 cm d'espessor, 3,3 m d'amplada màxima, 20 m² de superfície màxima, resistència a compressió &gt; 25.000 kN/m² i resistència a flexotracció &gt; 4.000 kN/m², compost per ciment, àrids de granulometria seleccionada, malla electrosoldada i barres de reforç d'acer.</t>
  </si>
  <si>
    <t xml:space="preserve">mt12phg100</t>
  </si>
  <si>
    <t xml:space="preserve">U</t>
  </si>
  <si>
    <t xml:space="preserve">Repercussió, per m² de façana de panell arquitectònic de formigó armat, de peces especials i elements metàl·lics per a connexió entre panells i entre panells i elements estructurals, neteja i emprimació del junt, i segellat de junts en el costat exterior amb silicona neutra sobre cordó d'escuma de polietilè expandit de cel·les tancades.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</si>
  <si>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</si>
  <si>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</si>
  <si>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</si>
  <si>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</si>
  <si>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</si>
  <si>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</si>
  <si>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</si>
  <si>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mo050</t>
  </si>
  <si>
    <t xml:space="preserve">h</t>
  </si>
  <si>
    <t xml:space="preserve">Oficial 1ª muntador de panells prefabricats de formigó.</t>
  </si>
  <si>
    <t xml:space="preserve">mo097</t>
  </si>
  <si>
    <t xml:space="preserve">h</t>
  </si>
  <si>
    <t xml:space="preserve">Ajudant muntador de panells prefabricats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</si>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</sst>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</v>
      </c>
      <c r="H10" s="12">
        <f ca="1">ROUND(INDIRECT(ADDRESS(ROW()+(0), COLUMN()+(-2), 1))*INDIRECT(ADDRESS(ROW()+(0), COLUMN()+(-1), 1)), 2)</f>
        <v>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75.04</v>
      </c>
      <c r="H14" s="14">
        <f ca="1">ROUND(INDIRECT(ADDRESS(ROW()+(0), COLUMN()+(-2), 1))*INDIRECT(ADDRESS(ROW()+(0), COLUMN()+(-1), 1)), 2)</f>
        <v>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</v>
      </c>
      <c r="G17" s="12">
        <v>29.34</v>
      </c>
      <c r="H17" s="12">
        <f ca="1">ROUND(INDIRECT(ADDRESS(ROW()+(0), COLUMN()+(-2), 1))*INDIRECT(ADDRESS(ROW()+(0), COLUMN()+(-1), 1)), 2)</f>
        <v>8.8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</v>
      </c>
      <c r="G18" s="14">
        <v>25.28</v>
      </c>
      <c r="H18" s="14">
        <f ca="1">ROUND(INDIRECT(ADDRESS(ROW()+(0), COLUMN()+(-2), 1))*INDIRECT(ADDRESS(ROW()+(0), COLUMN()+(-1), 1)), 2)</f>
        <v>7.58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16.38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107.38</v>
      </c>
      <c r="H21" s="14">
        <f ca="1">ROUND(INDIRECT(ADDRESS(ROW()+(0), COLUMN()+(-2), 1))*INDIRECT(ADDRESS(ROW()+(0), COLUMN()+(-1), 1))/100, 2)</f>
        <v>2.15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109.53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