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<sst xmlns="http://schemas.openxmlformats.org/spreadsheetml/2006/main" count="47" uniqueCount="47">
  <si>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</si>
  <si>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FPP030</t>
  </si>
  <si>
    <t xml:space="preserve">m²</t>
  </si>
  <si>
    <t xml:space="preserve">Façana passada de panells alveolars prefabricats de formigó pretesat.</t>
  </si>
  <si>
    <r>
      <rPr>
        <sz val="8.25"/>
        <color rgb="FF000000"/>
        <rFont val="Arial"/>
        <family val="2"/>
      </rPr>
      <t xml:space="preserve">Tancament de façana format per panells alveolars prefabricats de formigó pretesat, de 17 cm d'espessor, 1,2 m d'amplada i 9 m de longitud màxima, acabat amb àrid vist de marbre, disposats en posició vertical.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</si>
  <si>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</si>
  <si>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</si>
  <si>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</si>
  <si>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</si>
  <si>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</si>
  <si>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</si>
  <si>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</si>
  <si>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mt12ppp010l</t>
  </si>
  <si>
    <t xml:space="preserve">m²</t>
  </si>
  <si>
    <t xml:space="preserve">Panell alveolar prefabricat de formigó pretesat, de 17 cm d'espessor, 1,2 m d'amplada i 9 m de longitud màxima, amb les vores encadellades, acabat amb àrid vist de marbre, per a formació de tancament. Segons UNE-EN 14992.</t>
  </si>
  <si>
    <t xml:space="preserve">mt12pph011</t>
  </si>
  <si>
    <t xml:space="preserve">kg</t>
  </si>
  <si>
    <t xml:space="preserve">Massilla cautxú-asfàltica per closa en fred de junts de plafons prefabricats de formigó.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</si>
  <si>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</si>
  <si>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</si>
  <si>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</si>
  <si>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</si>
  <si>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</si>
  <si>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</si>
  <si>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</si>
  <si>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mo050</t>
  </si>
  <si>
    <t xml:space="preserve">h</t>
  </si>
  <si>
    <t xml:space="preserve">Oficial 1ª muntador de panells prefabricats de formigó.</t>
  </si>
  <si>
    <t xml:space="preserve">mo097</t>
  </si>
  <si>
    <t xml:space="preserve">h</t>
  </si>
  <si>
    <t xml:space="preserve">Ajudant muntador de panells prefabricats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</si>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</sst>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3.27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26.97</v>
      </c>
      <c r="J10" s="12">
        <f ca="1">ROUND(INDIRECT(ADDRESS(ROW()+(0), COLUMN()+(-4), 1))*INDIRECT(ADDRESS(ROW()+(0), COLUMN()+(-1), 1)), 2)</f>
        <v>26.97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3"/>
      <c r="H11" s="13"/>
      <c r="I11" s="14">
        <v>1.96</v>
      </c>
      <c r="J11" s="14">
        <f ca="1">ROUND(INDIRECT(ADDRESS(ROW()+(0), COLUMN()+(-4), 1))*INDIRECT(ADDRESS(ROW()+(0), COLUMN()+(-1), 1)), 2)</f>
        <v>0.14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27.11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0.04</v>
      </c>
      <c r="G14" s="13"/>
      <c r="H14" s="13"/>
      <c r="I14" s="14">
        <v>75.04</v>
      </c>
      <c r="J14" s="14">
        <f ca="1">ROUND(INDIRECT(ADDRESS(ROW()+(0), COLUMN()+(-4), 1))*INDIRECT(ADDRESS(ROW()+(0), COLUMN()+(-1), 1)), 2)</f>
        <v>3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0.075</v>
      </c>
      <c r="G17" s="11"/>
      <c r="H17" s="11"/>
      <c r="I17" s="12">
        <v>28.39</v>
      </c>
      <c r="J17" s="12">
        <f ca="1">ROUND(INDIRECT(ADDRESS(ROW()+(0), COLUMN()+(-4), 1))*INDIRECT(ADDRESS(ROW()+(0), COLUMN()+(-1), 1)), 2)</f>
        <v>2.13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0.075</v>
      </c>
      <c r="G18" s="13"/>
      <c r="H18" s="13"/>
      <c r="I18" s="14">
        <v>24.46</v>
      </c>
      <c r="J18" s="14">
        <f ca="1">ROUND(INDIRECT(ADDRESS(ROW()+(0), COLUMN()+(-4), 1))*INDIRECT(ADDRESS(ROW()+(0), COLUMN()+(-1), 1)), 2)</f>
        <v>1.83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3.96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34.07</v>
      </c>
      <c r="J21" s="14">
        <f ca="1">ROUND(INDIRECT(ADDRESS(ROW()+(0), COLUMN()+(-4), 1))*INDIRECT(ADDRESS(ROW()+(0), COLUMN()+(-1), 1))/100, 2)</f>
        <v>0.68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34.75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142013</v>
      </c>
      <c r="H26" s="29">
        <v>172013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