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<sst xmlns="http://schemas.openxmlformats.org/spreadsheetml/2006/main" count="53" uniqueCount="53">
  <si>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</si>
  <si>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FPP020</t>
  </si>
  <si>
    <t xml:space="preserve">m²</t>
  </si>
  <si>
    <t xml:space="preserve">Façana passada de panells prefabricats de formigó armat.</t>
  </si>
  <si>
    <r>
      <rPr>
        <sz val="8.25"/>
        <color rgb="FF000000"/>
        <rFont val="Arial"/>
        <family val="2"/>
      </rPr>
      <t xml:space="preserve">Tancament de façana format per panells prefabricats, llisos, de formigó armat de 12 cm d'espessor, 3 m d'amplada i 14 m de longitud màxima, acabat llis de color blanc a una cara, disposats en posició horitzontal.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</si>
  <si>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</si>
  <si>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</si>
  <si>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</si>
  <si>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</si>
  <si>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</si>
  <si>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</si>
  <si>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</si>
  <si>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mt12pph010aa</t>
  </si>
  <si>
    <t xml:space="preserve">m²</t>
  </si>
  <si>
    <t xml:space="preserve">Plafó prefabricat, llis, de formigó armat de 12 cm d'espessor, 3 m d'amplada i 14 m de longitud màxima, amb les vores encadellades, acabat llis de color blanc a una cara, per a formació de tancament. Segons UNE-EN 14992.</t>
  </si>
  <si>
    <t xml:space="preserve">mt12pph011</t>
  </si>
  <si>
    <t xml:space="preserve">kg</t>
  </si>
  <si>
    <t xml:space="preserve">Massilla cautxú-asfàltica per closa en fred de junts de plafons prefabricats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</si>
  <si>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</si>
  <si>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</si>
  <si>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</si>
  <si>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</si>
  <si>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</si>
  <si>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</si>
  <si>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</si>
  <si>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</si>
  <si>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</si>
  <si>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</si>
  <si>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</si>
  <si>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</si>
  <si>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</si>
  <si>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mo050</t>
  </si>
  <si>
    <t xml:space="preserve">h</t>
  </si>
  <si>
    <t xml:space="preserve">Oficial 1ª muntador de panells prefabricats de formigó.</t>
  </si>
  <si>
    <t xml:space="preserve">mo097</t>
  </si>
  <si>
    <t xml:space="preserve">h</t>
  </si>
  <si>
    <t xml:space="preserve">Ajudant muntador de panells prefabricats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</si>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</sst>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2.25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46.56</v>
      </c>
      <c r="J10" s="12">
        <f ca="1">ROUND(INDIRECT(ADDRESS(ROW()+(0), COLUMN()+(-4), 1))*INDIRECT(ADDRESS(ROW()+(0), COLUMN()+(-1), 1)), 2)</f>
        <v>46.56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1.96</v>
      </c>
      <c r="J11" s="12">
        <f ca="1">ROUND(INDIRECT(ADDRESS(ROW()+(0), COLUMN()+(-4), 1))*INDIRECT(ADDRESS(ROW()+(0), COLUMN()+(-1), 1)), 2)</f>
        <v>1.96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1"/>
      <c r="H12" s="11"/>
      <c r="I12" s="12">
        <v>6.32</v>
      </c>
      <c r="J12" s="12">
        <f ca="1">ROUND(INDIRECT(ADDRESS(ROW()+(0), COLUMN()+(-4),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3"/>
      <c r="H13" s="13"/>
      <c r="I13" s="14">
        <v>19.25</v>
      </c>
      <c r="J13" s="14">
        <f ca="1">ROUND(INDIRECT(ADDRESS(ROW()+(0), COLUMN()+(-4), 1))*INDIRECT(ADDRESS(ROW()+(0), COLUMN()+(-1), 1)), 2)</f>
        <v>0.25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48.9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3"/>
      <c r="H16" s="13"/>
      <c r="I16" s="14">
        <v>75.04</v>
      </c>
      <c r="J16" s="14">
        <f ca="1">ROUND(INDIRECT(ADDRESS(ROW()+(0), COLUMN()+(-4), 1))*INDIRECT(ADDRESS(ROW()+(0), COLUMN()+(-1), 1)), 2)</f>
        <v>10.81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10.81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0.252</v>
      </c>
      <c r="G19" s="11"/>
      <c r="H19" s="11"/>
      <c r="I19" s="12">
        <v>30.63</v>
      </c>
      <c r="J19" s="12">
        <f ca="1">ROUND(INDIRECT(ADDRESS(ROW()+(0), COLUMN()+(-4), 1))*INDIRECT(ADDRESS(ROW()+(0), COLUMN()+(-1), 1)), 2)</f>
        <v>7.72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0.252</v>
      </c>
      <c r="G20" s="13"/>
      <c r="H20" s="13"/>
      <c r="I20" s="14">
        <v>26.39</v>
      </c>
      <c r="J20" s="14">
        <f ca="1">ROUND(INDIRECT(ADDRESS(ROW()+(0), COLUMN()+(-4), 1))*INDIRECT(ADDRESS(ROW()+(0), COLUMN()+(-1), 1)), 2)</f>
        <v>6.65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14.37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74.08</v>
      </c>
      <c r="J23" s="14">
        <f ca="1">ROUND(INDIRECT(ADDRESS(ROW()+(0), COLUMN()+(-4), 1))*INDIRECT(ADDRESS(ROW()+(0), COLUMN()+(-1), 1))/100, 2)</f>
        <v>1.48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75.56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142013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